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keltauglichbio.sharepoint.com/sites/Bndnisenkeltauglich/Shared Documents/Forschung/2019 Studie Pestizid-Belastung der Luft/01 Finale Dateien/Finale Datentabellen/"/>
    </mc:Choice>
  </mc:AlternateContent>
  <xr:revisionPtr revIDLastSave="2" documentId="14_{4E4FCF15-EBBA-4750-9CC2-731879540BBD}" xr6:coauthVersionLast="47" xr6:coauthVersionMax="47" xr10:uidLastSave="{3463BA35-0C21-4CDF-8AB5-347DA4F10A0A}"/>
  <bookViews>
    <workbookView xWindow="-120" yWindow="-120" windowWidth="29040" windowHeight="15840" activeTab="1" xr2:uid="{C5F398F6-2D6B-4FD1-955E-E49FA598EC4C}"/>
  </bookViews>
  <sheets>
    <sheet name=" Rinden 14-19 - LWS" sheetId="1" r:id="rId1"/>
    <sheet name=" Rinden 14-19 - ASU L 00.00 115" sheetId="9" r:id="rId2"/>
    <sheet name="Kriterien der Zuordnung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9" l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AE5" i="9" s="1"/>
  <c r="AF5" i="9" s="1"/>
  <c r="AG5" i="9" s="1"/>
  <c r="AH5" i="9" s="1"/>
  <c r="AI5" i="9" s="1"/>
  <c r="AJ5" i="9" s="1"/>
  <c r="AK5" i="9" s="1"/>
  <c r="AL5" i="9" s="1"/>
  <c r="AM5" i="9" s="1"/>
  <c r="AN5" i="9" s="1"/>
  <c r="AO5" i="9" s="1"/>
  <c r="AP5" i="9" s="1"/>
  <c r="AQ5" i="9" s="1"/>
  <c r="AR5" i="9" s="1"/>
  <c r="AS5" i="9" s="1"/>
  <c r="AT5" i="9" s="1"/>
  <c r="AU5" i="9" s="1"/>
  <c r="AV5" i="9" s="1"/>
  <c r="AW5" i="9" s="1"/>
  <c r="AX5" i="9" s="1"/>
  <c r="AY5" i="9" s="1"/>
  <c r="F5" i="9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F5" i="1"/>
  <c r="H114" i="9" l="1"/>
  <c r="BE103" i="1" l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E114" i="9" l="1"/>
  <c r="F114" i="9"/>
  <c r="G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AM114" i="9"/>
  <c r="AN114" i="9"/>
  <c r="AO114" i="9"/>
  <c r="AP114" i="9"/>
  <c r="AQ114" i="9"/>
  <c r="AR114" i="9"/>
  <c r="AS114" i="9"/>
  <c r="AT114" i="9"/>
  <c r="AU114" i="9"/>
  <c r="AV114" i="9"/>
  <c r="AW114" i="9"/>
  <c r="AX114" i="9"/>
  <c r="AY114" i="9"/>
  <c r="AZ114" i="9"/>
  <c r="BA114" i="9"/>
  <c r="BB114" i="9"/>
  <c r="BC114" i="9"/>
  <c r="BD114" i="9"/>
  <c r="BE114" i="9"/>
</calcChain>
</file>

<file path=xl/sharedStrings.xml><?xml version="1.0" encoding="utf-8"?>
<sst xmlns="http://schemas.openxmlformats.org/spreadsheetml/2006/main" count="766" uniqueCount="249">
  <si>
    <t>Alle Rindenproben (2014 - 2019)</t>
  </si>
  <si>
    <t xml:space="preserve">Auflistung nach Zeitpunkt Probenahme </t>
  </si>
  <si>
    <t>Ergebnisse nach ASU L 00.00 115</t>
  </si>
  <si>
    <t>gesonderte Analytik auf Glyphosat, Glufosinat und AMPA</t>
  </si>
  <si>
    <t>ng/g TG</t>
  </si>
  <si>
    <t>Gekennzeichnet nach Kriterien der Zuordnung</t>
  </si>
  <si>
    <t>L561</t>
  </si>
  <si>
    <t>L562</t>
  </si>
  <si>
    <t>L563</t>
  </si>
  <si>
    <t>L564</t>
  </si>
  <si>
    <t>L565</t>
  </si>
  <si>
    <t>L566</t>
  </si>
  <si>
    <t>L567</t>
  </si>
  <si>
    <t>L568</t>
  </si>
  <si>
    <t>L569</t>
  </si>
  <si>
    <t>L591</t>
  </si>
  <si>
    <t>L592</t>
  </si>
  <si>
    <t>L593</t>
  </si>
  <si>
    <t>L594</t>
  </si>
  <si>
    <t>L595</t>
  </si>
  <si>
    <t>L596</t>
  </si>
  <si>
    <t>L597</t>
  </si>
  <si>
    <t>L598</t>
  </si>
  <si>
    <t>L599</t>
  </si>
  <si>
    <t>L601</t>
  </si>
  <si>
    <t>L602</t>
  </si>
  <si>
    <t>L603</t>
  </si>
  <si>
    <t>L604</t>
  </si>
  <si>
    <t>L605</t>
  </si>
  <si>
    <t>L606</t>
  </si>
  <si>
    <t>L607</t>
  </si>
  <si>
    <t>L608</t>
  </si>
  <si>
    <t>L609</t>
  </si>
  <si>
    <t>L610</t>
  </si>
  <si>
    <t xml:space="preserve"> L611</t>
  </si>
  <si>
    <t xml:space="preserve"> L612</t>
  </si>
  <si>
    <t>L613</t>
  </si>
  <si>
    <t xml:space="preserve"> L614</t>
  </si>
  <si>
    <t xml:space="preserve"> L615</t>
  </si>
  <si>
    <t xml:space="preserve"> L616</t>
  </si>
  <si>
    <t xml:space="preserve"> L617</t>
  </si>
  <si>
    <t xml:space="preserve"> L618</t>
  </si>
  <si>
    <t xml:space="preserve"> L619</t>
  </si>
  <si>
    <t xml:space="preserve"> L620</t>
  </si>
  <si>
    <t xml:space="preserve"> L621</t>
  </si>
  <si>
    <t xml:space="preserve"> L622</t>
  </si>
  <si>
    <t xml:space="preserve"> L623</t>
  </si>
  <si>
    <t xml:space="preserve"> L624</t>
  </si>
  <si>
    <t xml:space="preserve"> L625</t>
  </si>
  <si>
    <t xml:space="preserve"> L626</t>
  </si>
  <si>
    <t xml:space="preserve"> L627</t>
  </si>
  <si>
    <t xml:space="preserve"> L628</t>
  </si>
  <si>
    <t xml:space="preserve"> L629</t>
  </si>
  <si>
    <t>Angabe der Standorte Abb. 11 Bericht</t>
  </si>
  <si>
    <t>Probe 2019</t>
  </si>
  <si>
    <t>2,4-D</t>
  </si>
  <si>
    <t>2-Phenylphenol</t>
  </si>
  <si>
    <t/>
  </si>
  <si>
    <t>Aclonifen</t>
  </si>
  <si>
    <t>Ametoctradin</t>
  </si>
  <si>
    <t>AMPA</t>
  </si>
  <si>
    <t>Anthrachinon</t>
  </si>
  <si>
    <t>Bitertanol</t>
  </si>
  <si>
    <t>Boscalid</t>
  </si>
  <si>
    <t>Carbendazim</t>
  </si>
  <si>
    <t>Chlorfenson</t>
  </si>
  <si>
    <t>Chlorpyriphosethyl</t>
  </si>
  <si>
    <t>Chlorthalonil</t>
  </si>
  <si>
    <t>Clomazon</t>
  </si>
  <si>
    <t>Cycloxydim</t>
  </si>
  <si>
    <t>Cyflufenamid</t>
  </si>
  <si>
    <t>Cypermethrin</t>
  </si>
  <si>
    <t>Cyproconazol</t>
  </si>
  <si>
    <t>Cyprodinil</t>
  </si>
  <si>
    <t>DCBP</t>
  </si>
  <si>
    <t>DDD-op</t>
  </si>
  <si>
    <t>DDD-pp</t>
  </si>
  <si>
    <t>DDE-pp</t>
  </si>
  <si>
    <t>DDT-op</t>
  </si>
  <si>
    <t>DDT-pp</t>
  </si>
  <si>
    <t>DEET</t>
  </si>
  <si>
    <t>Difenoconazol</t>
  </si>
  <si>
    <t>Diflufenican</t>
  </si>
  <si>
    <t>Dimethenamid</t>
  </si>
  <si>
    <t>Dimethomorph</t>
  </si>
  <si>
    <t>Dimoxystrobin</t>
  </si>
  <si>
    <t>Dinoseb</t>
  </si>
  <si>
    <t>Diphenamid</t>
  </si>
  <si>
    <t>Endosulfan-alpha</t>
  </si>
  <si>
    <t>Endosulfan-beta</t>
  </si>
  <si>
    <t>Endosulfan-sulfat</t>
  </si>
  <si>
    <t>Epoxiconazol</t>
  </si>
  <si>
    <t>Ethofumesat</t>
  </si>
  <si>
    <t>Ethofumesat-2-Keton</t>
  </si>
  <si>
    <t>Etofenprox</t>
  </si>
  <si>
    <t>Fenopyram</t>
  </si>
  <si>
    <t>Fenpropidin</t>
  </si>
  <si>
    <t>Fenpropimorph</t>
  </si>
  <si>
    <t>Fenvalerat</t>
  </si>
  <si>
    <t>Fluazinam</t>
  </si>
  <si>
    <t>Fludioxonil</t>
  </si>
  <si>
    <t>Flufenacet</t>
  </si>
  <si>
    <t>Fluopyram</t>
  </si>
  <si>
    <t>Fluxapyroxad</t>
  </si>
  <si>
    <t>Folpet</t>
  </si>
  <si>
    <t>Glufosinat</t>
  </si>
  <si>
    <t>Glyphosat</t>
  </si>
  <si>
    <t>HCB</t>
  </si>
  <si>
    <t>HCH-alpha</t>
  </si>
  <si>
    <t>HCH-gamma</t>
  </si>
  <si>
    <t>Icaridin</t>
  </si>
  <si>
    <t>Indoxacarb</t>
  </si>
  <si>
    <t>Iprodion</t>
  </si>
  <si>
    <t>Kresoxim-methyl</t>
  </si>
  <si>
    <t>Metalaxyl</t>
  </si>
  <si>
    <t>Metamitron</t>
  </si>
  <si>
    <t>Metazachlor</t>
  </si>
  <si>
    <t>Methabenzthiazuron</t>
  </si>
  <si>
    <t>Methoxychlor</t>
  </si>
  <si>
    <t>Methoxyfenozid</t>
  </si>
  <si>
    <t>Metolachlor</t>
  </si>
  <si>
    <t>Metrafenon</t>
  </si>
  <si>
    <t>Metribuzin</t>
  </si>
  <si>
    <t>Myclobutanil</t>
  </si>
  <si>
    <t>Parathion-Ethyl</t>
  </si>
  <si>
    <t>PCB028</t>
  </si>
  <si>
    <t>PCB052</t>
  </si>
  <si>
    <t>PCB101</t>
  </si>
  <si>
    <t>PCB138</t>
  </si>
  <si>
    <t>PCB153</t>
  </si>
  <si>
    <t>PCB180</t>
  </si>
  <si>
    <t>Penconazol</t>
  </si>
  <si>
    <t>Pendimethalin</t>
  </si>
  <si>
    <t>Phosmet</t>
  </si>
  <si>
    <t>Picoxystrobin</t>
  </si>
  <si>
    <t>Prochloraz</t>
  </si>
  <si>
    <t>Prochloraz M95</t>
  </si>
  <si>
    <t>Prochloraz M96</t>
  </si>
  <si>
    <t>Propamocarb</t>
  </si>
  <si>
    <t>Propiconazol</t>
  </si>
  <si>
    <t>Propyzamid</t>
  </si>
  <si>
    <t>Prosulfocarb</t>
  </si>
  <si>
    <t>Prothioconazol</t>
  </si>
  <si>
    <t>Prothioconazol-desthio</t>
  </si>
  <si>
    <t>Pyrimethanil</t>
  </si>
  <si>
    <t>Quinoxyfen</t>
  </si>
  <si>
    <t>Spiroxamin</t>
  </si>
  <si>
    <t>Tebuconazol</t>
  </si>
  <si>
    <t>Tebufenozid</t>
  </si>
  <si>
    <t>Terbacil</t>
  </si>
  <si>
    <t>Terbuthylazin</t>
  </si>
  <si>
    <t>Terbuthylazin-desethyl</t>
  </si>
  <si>
    <t>Tetraconazol</t>
  </si>
  <si>
    <t>Thiabendazol</t>
  </si>
  <si>
    <t>Thiacloprid</t>
  </si>
  <si>
    <t>Thiophanat-methyl</t>
  </si>
  <si>
    <t>Triadimefon</t>
  </si>
  <si>
    <t>Triadimenol</t>
  </si>
  <si>
    <t>Trifloxystrobin</t>
  </si>
  <si>
    <t>Einordnung aller gefundenen Substanzen auf ihre Herkunft aus der Landwirtschaft</t>
  </si>
  <si>
    <t>Substanzen mit diesen Farbmarkierungen wurden aus der Liste entfernt</t>
  </si>
  <si>
    <t>Gelb markierte Stoffe werden speziell in der Imkerei eingesetzt</t>
  </si>
  <si>
    <t>Stoffe mit nicht hinreichendem landwirtschaftlichen Bezug</t>
  </si>
  <si>
    <t xml:space="preserve">Hellrot markierte Stoffe sind in der POP-Liste der Stockholmer Convention </t>
  </si>
  <si>
    <t xml:space="preserve">Substanzen, die nicht klar landwirtschaftlichen Quellen zugeordnet werden können. </t>
  </si>
  <si>
    <t>Diese Wirkstoffe wurden aus dem Gesamtergebnis herausgerechnet</t>
  </si>
  <si>
    <t>Laut UNEP (United Nations Evironment Pogramme 2020 ODB)</t>
  </si>
  <si>
    <t>(http://chm.pops.int/TheConvention/ThePOPs/ListingofPOPs/tabid/2509/Default.aspx)</t>
  </si>
  <si>
    <t xml:space="preserve">wird HCB (Hexachlorbenzol) als Stoff mit landwirtschaftlichem Ursprung, </t>
  </si>
  <si>
    <t xml:space="preserve">als Stoff mit Einsatz in der Industrie und als Stoff, als nicht vorgesehenes Nebenprodukt </t>
  </si>
  <si>
    <t>aus industriellen und chemischen Prozessen geführt.</t>
  </si>
  <si>
    <t>PCB`s</t>
  </si>
  <si>
    <t>Laut UNEP (United Nations Evironment Pogramme (2020 ODB))</t>
  </si>
  <si>
    <t>alle PCB´s haben ihren Ursprung in der industriellen Produktion.</t>
  </si>
  <si>
    <t xml:space="preserve"> Tong und Speiser 2017: https://orgprints.org/34122/1/tong-speiser-2017-Anthrachinon_Feb_2017.pdf</t>
  </si>
  <si>
    <t>diese Pestizid ist in Deutschland seit 2009 nicht mehr zugelassen.</t>
  </si>
  <si>
    <t>Es entsteht in natürlich und auch in Verbrennungsprozessen.</t>
  </si>
  <si>
    <t>DCBP-pp</t>
  </si>
  <si>
    <t>Potrykus, Schöpe et al. 2020</t>
  </si>
  <si>
    <t>https://www.umweltbundesamt.de/sites/default/files/medien/479/publikationen/texte_111-2020_endbericht_nt-pcb_decabde.pdf</t>
  </si>
  <si>
    <t>Dichlorbenzoylperoxid; (2,4-Dichlorbenzoyl)peroxid wird als Radikalstarter</t>
  </si>
  <si>
    <t>bei der Herstellung von Silikongummi eingesetzt und ist somit eine Industriechemikalie</t>
  </si>
  <si>
    <t xml:space="preserve">PBO </t>
  </si>
  <si>
    <t>Kühne und Friedrich (o.J.) JKI:</t>
  </si>
  <si>
    <t xml:space="preserve"> https://oekologischerlandbau.julius-kuehn.de/index.php?menuid=50&amp;reporeid=42</t>
  </si>
  <si>
    <t>Der Gebrauch als Synergist zu natürlichen Pyrethrinen ist auch im ökologischen Landbau zulässig.</t>
  </si>
  <si>
    <t>Brompropylat</t>
  </si>
  <si>
    <t>Wallner (o.J) https://bienenkunde.uni-hohenheim.de/uploads/media/Meisterkurs_11_Wallner_Rueckstaende.pdf</t>
  </si>
  <si>
    <t>wird direkt in der Imkerei eingesetzt, gegen Varroa Milbe</t>
  </si>
  <si>
    <t>wird direkt in der Imkerei eingesetzt, Fabi-Spray zum Schutz des Imkers</t>
  </si>
  <si>
    <t>tau-Fluvalinat</t>
  </si>
  <si>
    <t>Goebel und Schulz (2006) https://www.pharmazeutische-zeitung.de/index.php?id=1640</t>
  </si>
  <si>
    <t>wird direkt in der Imkerei eingesetzt, hier zum Schutz der Imker.</t>
  </si>
  <si>
    <t>Substanzen mit dieser Farbmarkierung wurden in der Liste belassen</t>
  </si>
  <si>
    <t>Weitere Stoffe für die eine hauptsächlich landwirtschaftliche Herkunft anzunehmen ist.</t>
  </si>
  <si>
    <t xml:space="preserve">Rot markierte Stoffe sind in der POP-Liste der Stockholmer Convention </t>
  </si>
  <si>
    <t xml:space="preserve">Substanzen, die nicht allein landwirtschaftlichen Quellen zugeordnet werden können. </t>
  </si>
  <si>
    <t>Sie verblieben im Gesamtergebnis.</t>
  </si>
  <si>
    <t>3,4-Dichloranilin</t>
  </si>
  <si>
    <t>Weiß und Angerer (2004)</t>
  </si>
  <si>
    <t>https://pudi.lubw.de/detailseite/-/publication/28968-Belastung_der_Bev%C3%B6lkerung_der_Bundesrepublik_Deutschland_durch_nitroaromatische_Verbindungen_-_Der_E.pdf</t>
  </si>
  <si>
    <t>Die Stoffgruppe der aromatischen Amine spielt eine wichtige Rolle in vielen chemisch-</t>
  </si>
  <si>
    <t>industriellen Prozessen z.B. bei der Herstellung von Farbstoffen, Pharmazeutika</t>
  </si>
  <si>
    <t>(z.B. Paracetamol, Lidocain), Kunststoffen (Polyurethane), Gummiprodukten und</t>
  </si>
  <si>
    <t>Pflanzenschutzmitteln (z.B. Vinclozolin, Phenmedipham).</t>
  </si>
  <si>
    <t>Eine Vielzahl in Deutschland zugelassener und teilweise in</t>
  </si>
  <si>
    <t>großen Mengen angewandter Pflanzenschutzmittel (PSM) aromatische Amine als</t>
  </si>
  <si>
    <t>Strukturbestandteile. Trotz weitere möglicher Quellen sind diese Substanzen daher berücksichtigt.</t>
  </si>
  <si>
    <t>Laut HLNG 1997:</t>
  </si>
  <si>
    <t>https://www.hlnug.de/fileadmin/dokumente/wasser/fliessgewaesser/gewaesserbelastung/orientierende_messungen/6.17Aniline.pdf</t>
  </si>
  <si>
    <t>Dichloraniline: Während 2,4- und 2,5-Dichloranilin ausschließlich Vorprodukte für die Farbstoff- und Pigmentsynthese darstellen,</t>
  </si>
  <si>
    <t xml:space="preserve"> dient das mengenmäßig dominierende 3,4-DCA fast ausnahmslos als Zwischenprodukt für die Synthese von PSM und Bakteriziden.</t>
  </si>
  <si>
    <t>Famphur oder Famophos</t>
  </si>
  <si>
    <t>Eisler 1994: http://pubs.er.usgs.gov/publication/5200103</t>
  </si>
  <si>
    <t>Buis et al. 2019: https://library.wur.nl/WebQuery/wurpubs/549924</t>
  </si>
  <si>
    <t>wird als Mittel gegen Ektoparasiten bei Tieren eingesetzt, jedoch nicht im Ackerbau.</t>
  </si>
  <si>
    <t>Aufgrund der weiten Verbreitung von dieser Mittel in der Milchwirtschaft und entsprechend auch den</t>
  </si>
  <si>
    <t>in der Umwelt (s. Eisler et al. 1994; Buis et al. 2019) haben wir es auf der Liste gelassen.</t>
  </si>
  <si>
    <t>Lindan (alpha-, beta- und gamma-Hexachlorcyclohexan)</t>
  </si>
  <si>
    <t>UNEP  (United Nations Evironment Pogramme 2020 ODB)</t>
  </si>
  <si>
    <t xml:space="preserve"> (http://chm.pops.int/TheConvention/ThePOPs/ListingofPOPs/tabid/2509/Default.aspx)</t>
  </si>
  <si>
    <t>Gelistet unter der Stockholmer Convention;</t>
  </si>
  <si>
    <t>LGL (Bayerisches Landesamt für Gesundheit- und Lebenmittelsicherheit 2018)</t>
  </si>
  <si>
    <t>https://www.lgl.bayern.de/gesundheit/arbeitsplatz_umwelt/chemische_umweltfaktoren/lindan_raumluft.htm</t>
  </si>
  <si>
    <t xml:space="preserve">Alpha- und beta-Hexachlorcyclohexan durften seit 1980 </t>
  </si>
  <si>
    <t>nicht mehr in der BRD nicht mehr verwendet werden, das sie toxischer und schwerer abbaubar waren.</t>
  </si>
  <si>
    <t>In der DDR wurde es ab 1989 nicht mehr produziert. (Heinisch et al. 1993)</t>
  </si>
  <si>
    <t>Hier wurde es als Insektizid in der Land- und Forstwirtschaft eingesetzt, aber auch als Holzschutzmittel verwendet.</t>
  </si>
  <si>
    <t>Fluopicolid</t>
  </si>
  <si>
    <t>Fenoxaprop-P</t>
  </si>
  <si>
    <t>Endosulfan (alpha, beta, sulfat)</t>
  </si>
  <si>
    <t>Datensatz bereinigt nach Kriterien der Zuordnung</t>
  </si>
  <si>
    <t>Datensatz nach ASU L 00.00-115</t>
  </si>
  <si>
    <t>Anzahl W</t>
  </si>
  <si>
    <t>Standort Nr.</t>
  </si>
  <si>
    <t>Parameter</t>
  </si>
  <si>
    <t>Einheit</t>
  </si>
  <si>
    <r>
      <t>des UNEP geführt und haben</t>
    </r>
    <r>
      <rPr>
        <sz val="11"/>
        <color rgb="FFFF0000"/>
        <rFont val="Arial"/>
        <family val="2"/>
      </rPr>
      <t xml:space="preserve"> </t>
    </r>
    <r>
      <rPr>
        <u/>
        <sz val="11"/>
        <color rgb="FFFF0000"/>
        <rFont val="Arial"/>
        <family val="2"/>
      </rPr>
      <t>keinen</t>
    </r>
    <r>
      <rPr>
        <sz val="11"/>
        <color theme="1"/>
        <rFont val="Arial"/>
        <family val="2"/>
      </rPr>
      <t xml:space="preserve"> landwirtschaftlichen Ursprung</t>
    </r>
  </si>
  <si>
    <r>
      <t>es UNEP geführt  und haben</t>
    </r>
    <r>
      <rPr>
        <u/>
        <sz val="11"/>
        <color rgb="FFFF0000"/>
        <rFont val="Arial"/>
        <family val="2"/>
      </rPr>
      <t xml:space="preserve"> einen</t>
    </r>
    <r>
      <rPr>
        <sz val="11"/>
        <rFont val="Arial"/>
        <family val="2"/>
      </rPr>
      <t xml:space="preserve"> lan</t>
    </r>
    <r>
      <rPr>
        <sz val="11"/>
        <color theme="1"/>
        <rFont val="Arial"/>
        <family val="2"/>
      </rPr>
      <t>dwirtschaftlichen Ursprung.</t>
    </r>
  </si>
  <si>
    <t>Bestimmungs-
grenze</t>
  </si>
  <si>
    <t>Probenart</t>
  </si>
  <si>
    <t>Baumrinde</t>
  </si>
  <si>
    <t>N1</t>
  </si>
  <si>
    <t>N2</t>
  </si>
  <si>
    <t>N3</t>
  </si>
  <si>
    <t>N4</t>
  </si>
  <si>
    <t>N5</t>
  </si>
  <si>
    <t>N6</t>
  </si>
  <si>
    <t>$blumeN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</si>
</sst>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ova Light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1"/>
      <color theme="4" tint="-0.249977111117893"/>
      <name val="Arial"/>
      <family val="2"/>
    </font>
    <font>
      <sz val="12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41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3" fillId="11" borderId="0" xfId="0" applyFont="1" applyFill="1"/>
    <xf numFmtId="0" fontId="6" fillId="0" borderId="0" xfId="0" applyFont="1"/>
    <xf numFmtId="0" fontId="7" fillId="0" borderId="0" xfId="0" applyFont="1"/>
    <xf numFmtId="1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0" xfId="0" applyFont="1"/>
    <xf numFmtId="0" fontId="3" fillId="10" borderId="1" xfId="0" applyFont="1" applyFill="1" applyBorder="1"/>
    <xf numFmtId="1" fontId="3" fillId="10" borderId="1" xfId="0" applyNumberFormat="1" applyFont="1" applyFill="1" applyBorder="1" applyAlignment="1">
      <alignment horizontal="center"/>
    </xf>
    <xf numFmtId="0" fontId="3" fillId="6" borderId="0" xfId="0" applyFont="1" applyFill="1"/>
    <xf numFmtId="0" fontId="3" fillId="0" borderId="1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left"/>
    </xf>
    <xf numFmtId="0" fontId="3" fillId="6" borderId="1" xfId="0" applyFont="1" applyFill="1" applyBorder="1"/>
    <xf numFmtId="1" fontId="3" fillId="6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1" fontId="3" fillId="10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0" fillId="7" borderId="0" xfId="0" applyFont="1" applyFill="1"/>
    <xf numFmtId="0" fontId="10" fillId="7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7" borderId="0" xfId="0" applyFont="1" applyFill="1"/>
    <xf numFmtId="0" fontId="12" fillId="7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9" borderId="0" xfId="0" applyFont="1" applyFill="1"/>
    <xf numFmtId="0" fontId="3" fillId="8" borderId="0" xfId="0" applyFont="1" applyFill="1"/>
    <xf numFmtId="0" fontId="16" fillId="7" borderId="0" xfId="0" applyFont="1" applyFill="1"/>
    <xf numFmtId="0" fontId="3" fillId="7" borderId="0" xfId="0" applyFont="1" applyFill="1" applyAlignment="1">
      <alignment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10" borderId="0" xfId="0" applyFont="1" applyFill="1"/>
    <xf numFmtId="0" fontId="16" fillId="7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1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12" borderId="1" xfId="0" applyFont="1" applyFill="1" applyBorder="1"/>
    <xf numFmtId="1" fontId="3" fillId="12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3" fillId="9" borderId="1" xfId="0" applyNumberFormat="1" applyFont="1" applyFill="1" applyBorder="1" applyAlignment="1">
      <alignment vertical="center"/>
    </xf>
    <xf numFmtId="1" fontId="3" fillId="9" borderId="1" xfId="0" applyNumberFormat="1" applyFont="1" applyFill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" fontId="3" fillId="10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/>
    <xf numFmtId="0" fontId="7" fillId="0" borderId="1" xfId="0" applyFont="1" applyBorder="1"/>
    <xf numFmtId="0" fontId="17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left"/>
    </xf>
    <xf numFmtId="0" fontId="3" fillId="11" borderId="0" xfId="0" applyFont="1" applyFill="1" applyBorder="1"/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66"/>
      <color rgb="FFEA7500"/>
      <color rgb="FFCC66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weltbundesamt.de/sites/default/files/medien/479/publikationen/texte_111-2020_endbericht_nt-pcb_decabde.pdf" TargetMode="External"/><Relationship Id="rId2" Type="http://schemas.openxmlformats.org/officeDocument/2006/relationships/hyperlink" Target="https://pudi.lubw.de/detailseite/-/publication/28968-Belastung_der_Bev%C3%B6lkerung_der_Bundesrepublik_Deutschland_durch_nitroaromatische_Verbindungen_-_Der_E.pdf" TargetMode="External"/><Relationship Id="rId1" Type="http://schemas.openxmlformats.org/officeDocument/2006/relationships/hyperlink" Target="https://www.pharmazeutische-zeitung.de/index.php?id=1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2100-83E7-429E-82AD-A2E3583129E8}">
  <dimension ref="A1:BF103"/>
  <sheetViews>
    <sheetView workbookViewId="0">
      <pane xSplit="2" topLeftCell="C1" activePane="topRight" state="frozen"/>
      <selection pane="topRight" activeCell="C2" sqref="C2"/>
    </sheetView>
  </sheetViews>
  <sheetFormatPr baseColWidth="10" defaultColWidth="11.42578125" defaultRowHeight="15" x14ac:dyDescent="0.25"/>
  <cols>
    <col min="1" max="1" width="43.28515625" style="1" customWidth="1"/>
    <col min="2" max="2" width="11.42578125" style="1" customWidth="1"/>
    <col min="3" max="3" width="14.42578125" style="1" customWidth="1"/>
    <col min="4" max="4" width="13" customWidth="1"/>
    <col min="5" max="5" width="12.7109375" customWidth="1"/>
  </cols>
  <sheetData>
    <row r="1" spans="1:58" x14ac:dyDescent="0.25">
      <c r="A1" s="82" t="s">
        <v>0</v>
      </c>
      <c r="B1" s="32"/>
      <c r="C1" s="32"/>
      <c r="D1" s="31"/>
      <c r="E1" s="31"/>
      <c r="F1" s="3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x14ac:dyDescent="0.25">
      <c r="A2" s="83" t="s">
        <v>231</v>
      </c>
      <c r="B2" s="30"/>
      <c r="C2" s="30" t="s">
        <v>248</v>
      </c>
      <c r="D2" s="30"/>
      <c r="E2" s="30"/>
      <c r="F2" s="3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x14ac:dyDescent="0.25">
      <c r="A3" s="79" t="s">
        <v>1</v>
      </c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x14ac:dyDescent="0.25">
      <c r="A4" s="79" t="s">
        <v>2</v>
      </c>
      <c r="B4" s="10"/>
      <c r="C4" s="1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x14ac:dyDescent="0.25">
      <c r="A5" s="79" t="s">
        <v>3</v>
      </c>
      <c r="B5" s="10"/>
      <c r="C5" s="10"/>
      <c r="D5" s="7"/>
      <c r="E5" s="27">
        <v>1</v>
      </c>
      <c r="F5" s="27">
        <f>E5+1</f>
        <v>2</v>
      </c>
      <c r="G5" s="27">
        <f t="shared" ref="G5:AY5" si="0">F5+1</f>
        <v>3</v>
      </c>
      <c r="H5" s="27">
        <f t="shared" si="0"/>
        <v>4</v>
      </c>
      <c r="I5" s="27">
        <f t="shared" si="0"/>
        <v>5</v>
      </c>
      <c r="J5" s="27">
        <f t="shared" si="0"/>
        <v>6</v>
      </c>
      <c r="K5" s="27">
        <f t="shared" si="0"/>
        <v>7</v>
      </c>
      <c r="L5" s="27">
        <f t="shared" si="0"/>
        <v>8</v>
      </c>
      <c r="M5" s="27">
        <f t="shared" si="0"/>
        <v>9</v>
      </c>
      <c r="N5" s="27">
        <f t="shared" si="0"/>
        <v>10</v>
      </c>
      <c r="O5" s="27">
        <f t="shared" si="0"/>
        <v>11</v>
      </c>
      <c r="P5" s="27">
        <f t="shared" si="0"/>
        <v>12</v>
      </c>
      <c r="Q5" s="27">
        <f t="shared" si="0"/>
        <v>13</v>
      </c>
      <c r="R5" s="27">
        <f t="shared" si="0"/>
        <v>14</v>
      </c>
      <c r="S5" s="27">
        <f t="shared" si="0"/>
        <v>15</v>
      </c>
      <c r="T5" s="27">
        <f t="shared" si="0"/>
        <v>16</v>
      </c>
      <c r="U5" s="27">
        <f t="shared" si="0"/>
        <v>17</v>
      </c>
      <c r="V5" s="27">
        <f t="shared" si="0"/>
        <v>18</v>
      </c>
      <c r="W5" s="27">
        <f t="shared" si="0"/>
        <v>19</v>
      </c>
      <c r="X5" s="27">
        <f t="shared" si="0"/>
        <v>20</v>
      </c>
      <c r="Y5" s="27">
        <f t="shared" si="0"/>
        <v>21</v>
      </c>
      <c r="Z5" s="27">
        <f t="shared" si="0"/>
        <v>22</v>
      </c>
      <c r="AA5" s="27">
        <f t="shared" si="0"/>
        <v>23</v>
      </c>
      <c r="AB5" s="27">
        <f t="shared" si="0"/>
        <v>24</v>
      </c>
      <c r="AC5" s="27">
        <f t="shared" si="0"/>
        <v>25</v>
      </c>
      <c r="AD5" s="27">
        <f t="shared" si="0"/>
        <v>26</v>
      </c>
      <c r="AE5" s="27">
        <f t="shared" si="0"/>
        <v>27</v>
      </c>
      <c r="AF5" s="27">
        <f t="shared" si="0"/>
        <v>28</v>
      </c>
      <c r="AG5" s="27">
        <f t="shared" si="0"/>
        <v>29</v>
      </c>
      <c r="AH5" s="27">
        <f t="shared" si="0"/>
        <v>30</v>
      </c>
      <c r="AI5" s="27">
        <f t="shared" si="0"/>
        <v>31</v>
      </c>
      <c r="AJ5" s="27">
        <f t="shared" si="0"/>
        <v>32</v>
      </c>
      <c r="AK5" s="27">
        <f t="shared" si="0"/>
        <v>33</v>
      </c>
      <c r="AL5" s="27">
        <f t="shared" si="0"/>
        <v>34</v>
      </c>
      <c r="AM5" s="27">
        <f t="shared" si="0"/>
        <v>35</v>
      </c>
      <c r="AN5" s="27">
        <f t="shared" si="0"/>
        <v>36</v>
      </c>
      <c r="AO5" s="27">
        <f t="shared" si="0"/>
        <v>37</v>
      </c>
      <c r="AP5" s="27">
        <f t="shared" si="0"/>
        <v>38</v>
      </c>
      <c r="AQ5" s="27">
        <f t="shared" si="0"/>
        <v>39</v>
      </c>
      <c r="AR5" s="27">
        <f t="shared" si="0"/>
        <v>40</v>
      </c>
      <c r="AS5" s="27">
        <f t="shared" si="0"/>
        <v>41</v>
      </c>
      <c r="AT5" s="27">
        <f t="shared" si="0"/>
        <v>42</v>
      </c>
      <c r="AU5" s="27">
        <f t="shared" si="0"/>
        <v>43</v>
      </c>
      <c r="AV5" s="27">
        <f t="shared" si="0"/>
        <v>44</v>
      </c>
      <c r="AW5" s="27">
        <f t="shared" si="0"/>
        <v>45</v>
      </c>
      <c r="AX5" s="27">
        <f t="shared" si="0"/>
        <v>46</v>
      </c>
      <c r="AY5" s="27">
        <f t="shared" si="0"/>
        <v>47</v>
      </c>
      <c r="AZ5" s="64" t="s">
        <v>242</v>
      </c>
      <c r="BA5" s="64" t="s">
        <v>243</v>
      </c>
      <c r="BB5" s="64" t="s">
        <v>244</v>
      </c>
      <c r="BC5" s="64" t="s">
        <v>245</v>
      </c>
      <c r="BD5" s="64" t="s">
        <v>246</v>
      </c>
      <c r="BE5" s="64" t="s">
        <v>247</v>
      </c>
    </row>
    <row r="6" spans="1:58" x14ac:dyDescent="0.25">
      <c r="A6" s="12" t="s">
        <v>5</v>
      </c>
      <c r="B6" s="84"/>
      <c r="C6" s="77"/>
      <c r="D6" s="73" t="s">
        <v>234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24</v>
      </c>
      <c r="X6" s="27" t="s">
        <v>25</v>
      </c>
      <c r="Y6" s="27" t="s">
        <v>26</v>
      </c>
      <c r="Z6" s="27" t="s">
        <v>27</v>
      </c>
      <c r="AA6" s="27" t="s">
        <v>28</v>
      </c>
      <c r="AB6" s="27" t="s">
        <v>29</v>
      </c>
      <c r="AC6" s="27" t="s">
        <v>30</v>
      </c>
      <c r="AD6" s="27" t="s">
        <v>31</v>
      </c>
      <c r="AE6" s="27" t="s">
        <v>32</v>
      </c>
      <c r="AF6" s="27" t="s">
        <v>33</v>
      </c>
      <c r="AG6" s="27" t="s">
        <v>34</v>
      </c>
      <c r="AH6" s="27" t="s">
        <v>35</v>
      </c>
      <c r="AI6" s="27" t="s">
        <v>36</v>
      </c>
      <c r="AJ6" s="27" t="s">
        <v>37</v>
      </c>
      <c r="AK6" s="27" t="s">
        <v>38</v>
      </c>
      <c r="AL6" s="27" t="s">
        <v>39</v>
      </c>
      <c r="AM6" s="27" t="s">
        <v>40</v>
      </c>
      <c r="AN6" s="27" t="s">
        <v>41</v>
      </c>
      <c r="AO6" s="27" t="s">
        <v>42</v>
      </c>
      <c r="AP6" s="27" t="s">
        <v>43</v>
      </c>
      <c r="AQ6" s="27" t="s">
        <v>44</v>
      </c>
      <c r="AR6" s="27" t="s">
        <v>45</v>
      </c>
      <c r="AS6" s="27" t="s">
        <v>46</v>
      </c>
      <c r="AT6" s="27" t="s">
        <v>47</v>
      </c>
      <c r="AU6" s="27" t="s">
        <v>48</v>
      </c>
      <c r="AV6" s="27" t="s">
        <v>49</v>
      </c>
      <c r="AW6" s="27" t="s">
        <v>50</v>
      </c>
      <c r="AX6" s="27" t="s">
        <v>51</v>
      </c>
      <c r="AY6" s="27" t="s">
        <v>52</v>
      </c>
      <c r="AZ6" s="29">
        <v>1300</v>
      </c>
      <c r="BA6" s="29">
        <v>1301</v>
      </c>
      <c r="BB6" s="29">
        <v>1302</v>
      </c>
      <c r="BC6" s="29">
        <v>1303</v>
      </c>
      <c r="BD6" s="29">
        <v>1304</v>
      </c>
      <c r="BE6" s="29">
        <v>1305</v>
      </c>
    </row>
    <row r="7" spans="1:58" x14ac:dyDescent="0.25">
      <c r="A7" s="80" t="s">
        <v>53</v>
      </c>
      <c r="B7" s="78"/>
      <c r="C7" s="78"/>
      <c r="D7" s="73" t="s">
        <v>234</v>
      </c>
      <c r="E7" s="27">
        <v>561</v>
      </c>
      <c r="F7" s="27">
        <v>562</v>
      </c>
      <c r="G7" s="27">
        <v>563</v>
      </c>
      <c r="H7" s="27">
        <v>564</v>
      </c>
      <c r="I7" s="27">
        <v>565</v>
      </c>
      <c r="J7" s="27">
        <v>566</v>
      </c>
      <c r="K7" s="27">
        <v>567</v>
      </c>
      <c r="L7" s="27">
        <v>568</v>
      </c>
      <c r="M7" s="27">
        <v>569</v>
      </c>
      <c r="N7" s="27">
        <v>591</v>
      </c>
      <c r="O7" s="27">
        <v>592</v>
      </c>
      <c r="P7" s="27">
        <v>593</v>
      </c>
      <c r="Q7" s="27">
        <v>594</v>
      </c>
      <c r="R7" s="27">
        <v>595</v>
      </c>
      <c r="S7" s="27">
        <v>596</v>
      </c>
      <c r="T7" s="27">
        <v>597</v>
      </c>
      <c r="U7" s="27">
        <v>598</v>
      </c>
      <c r="V7" s="27">
        <v>599</v>
      </c>
      <c r="W7" s="27">
        <v>601</v>
      </c>
      <c r="X7" s="27">
        <v>602</v>
      </c>
      <c r="Y7" s="27">
        <v>603</v>
      </c>
      <c r="Z7" s="27">
        <v>604</v>
      </c>
      <c r="AA7" s="27">
        <v>605</v>
      </c>
      <c r="AB7" s="27">
        <v>606</v>
      </c>
      <c r="AC7" s="27">
        <v>607</v>
      </c>
      <c r="AD7" s="27">
        <v>608</v>
      </c>
      <c r="AE7" s="27">
        <v>609</v>
      </c>
      <c r="AF7" s="27">
        <v>610</v>
      </c>
      <c r="AG7" s="27">
        <v>611</v>
      </c>
      <c r="AH7" s="27">
        <v>612</v>
      </c>
      <c r="AI7" s="27">
        <v>613</v>
      </c>
      <c r="AJ7" s="27">
        <v>614</v>
      </c>
      <c r="AK7" s="27">
        <v>615</v>
      </c>
      <c r="AL7" s="27">
        <v>616</v>
      </c>
      <c r="AM7" s="27">
        <v>617</v>
      </c>
      <c r="AN7" s="27">
        <v>618</v>
      </c>
      <c r="AO7" s="27">
        <v>619</v>
      </c>
      <c r="AP7" s="27">
        <v>620</v>
      </c>
      <c r="AQ7" s="27">
        <v>621</v>
      </c>
      <c r="AR7" s="27">
        <v>622</v>
      </c>
      <c r="AS7" s="27">
        <v>623</v>
      </c>
      <c r="AT7" s="27">
        <v>624</v>
      </c>
      <c r="AU7" s="27">
        <v>625</v>
      </c>
      <c r="AV7" s="27">
        <v>626</v>
      </c>
      <c r="AW7" s="27">
        <v>627</v>
      </c>
      <c r="AX7" s="27">
        <v>628</v>
      </c>
      <c r="AY7" s="27">
        <v>629</v>
      </c>
      <c r="AZ7" s="29" t="s">
        <v>54</v>
      </c>
      <c r="BA7" s="29" t="s">
        <v>54</v>
      </c>
      <c r="BB7" s="29" t="s">
        <v>54</v>
      </c>
      <c r="BC7" s="29" t="s">
        <v>54</v>
      </c>
      <c r="BD7" s="29" t="s">
        <v>54</v>
      </c>
      <c r="BE7" s="29" t="s">
        <v>54</v>
      </c>
    </row>
    <row r="8" spans="1:58" ht="30" customHeight="1" x14ac:dyDescent="0.25">
      <c r="A8" s="70" t="s">
        <v>235</v>
      </c>
      <c r="B8" s="81" t="s">
        <v>236</v>
      </c>
      <c r="C8" s="71" t="s">
        <v>239</v>
      </c>
      <c r="D8" s="74" t="s">
        <v>240</v>
      </c>
      <c r="E8" s="27" t="s">
        <v>241</v>
      </c>
      <c r="F8" s="27" t="s">
        <v>241</v>
      </c>
      <c r="G8" s="27" t="s">
        <v>241</v>
      </c>
      <c r="H8" s="27" t="s">
        <v>241</v>
      </c>
      <c r="I8" s="27" t="s">
        <v>241</v>
      </c>
      <c r="J8" s="27" t="s">
        <v>241</v>
      </c>
      <c r="K8" s="27" t="s">
        <v>241</v>
      </c>
      <c r="L8" s="27" t="s">
        <v>241</v>
      </c>
      <c r="M8" s="27" t="s">
        <v>241</v>
      </c>
      <c r="N8" s="27" t="s">
        <v>241</v>
      </c>
      <c r="O8" s="27" t="s">
        <v>241</v>
      </c>
      <c r="P8" s="27" t="s">
        <v>241</v>
      </c>
      <c r="Q8" s="27" t="s">
        <v>241</v>
      </c>
      <c r="R8" s="27" t="s">
        <v>241</v>
      </c>
      <c r="S8" s="27" t="s">
        <v>241</v>
      </c>
      <c r="T8" s="27" t="s">
        <v>241</v>
      </c>
      <c r="U8" s="27" t="s">
        <v>241</v>
      </c>
      <c r="V8" s="27" t="s">
        <v>241</v>
      </c>
      <c r="W8" s="27" t="s">
        <v>241</v>
      </c>
      <c r="X8" s="27" t="s">
        <v>241</v>
      </c>
      <c r="Y8" s="27" t="s">
        <v>241</v>
      </c>
      <c r="Z8" s="27" t="s">
        <v>241</v>
      </c>
      <c r="AA8" s="27" t="s">
        <v>241</v>
      </c>
      <c r="AB8" s="27" t="s">
        <v>241</v>
      </c>
      <c r="AC8" s="27" t="s">
        <v>241</v>
      </c>
      <c r="AD8" s="27" t="s">
        <v>241</v>
      </c>
      <c r="AE8" s="27" t="s">
        <v>241</v>
      </c>
      <c r="AF8" s="27" t="s">
        <v>241</v>
      </c>
      <c r="AG8" s="27" t="s">
        <v>241</v>
      </c>
      <c r="AH8" s="27" t="s">
        <v>241</v>
      </c>
      <c r="AI8" s="27" t="s">
        <v>241</v>
      </c>
      <c r="AJ8" s="27" t="s">
        <v>241</v>
      </c>
      <c r="AK8" s="27" t="s">
        <v>241</v>
      </c>
      <c r="AL8" s="27" t="s">
        <v>241</v>
      </c>
      <c r="AM8" s="27" t="s">
        <v>241</v>
      </c>
      <c r="AN8" s="27" t="s">
        <v>241</v>
      </c>
      <c r="AO8" s="27" t="s">
        <v>241</v>
      </c>
      <c r="AP8" s="27" t="s">
        <v>241</v>
      </c>
      <c r="AQ8" s="27" t="s">
        <v>241</v>
      </c>
      <c r="AR8" s="27" t="s">
        <v>241</v>
      </c>
      <c r="AS8" s="27" t="s">
        <v>241</v>
      </c>
      <c r="AT8" s="27" t="s">
        <v>241</v>
      </c>
      <c r="AU8" s="27" t="s">
        <v>241</v>
      </c>
      <c r="AV8" s="27" t="s">
        <v>241</v>
      </c>
      <c r="AW8" s="27" t="s">
        <v>241</v>
      </c>
      <c r="AX8" s="27" t="s">
        <v>241</v>
      </c>
      <c r="AY8" s="27" t="s">
        <v>241</v>
      </c>
      <c r="AZ8" s="27" t="s">
        <v>241</v>
      </c>
      <c r="BA8" s="27" t="s">
        <v>241</v>
      </c>
      <c r="BB8" s="27" t="s">
        <v>241</v>
      </c>
      <c r="BC8" s="27" t="s">
        <v>241</v>
      </c>
      <c r="BD8" s="27" t="s">
        <v>241</v>
      </c>
      <c r="BE8" s="27" t="s">
        <v>241</v>
      </c>
      <c r="BF8" s="7"/>
    </row>
    <row r="9" spans="1:58" x14ac:dyDescent="0.25">
      <c r="A9" s="13" t="s">
        <v>55</v>
      </c>
      <c r="B9" s="11" t="s">
        <v>4</v>
      </c>
      <c r="C9" s="27">
        <v>10</v>
      </c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  <c r="BA9" s="15">
        <v>10</v>
      </c>
      <c r="BB9" s="15"/>
      <c r="BC9" s="15"/>
      <c r="BD9" s="15"/>
      <c r="BE9" s="15"/>
      <c r="BF9" s="7"/>
    </row>
    <row r="10" spans="1:58" x14ac:dyDescent="0.25">
      <c r="A10" s="11" t="s">
        <v>56</v>
      </c>
      <c r="B10" s="11" t="s">
        <v>4</v>
      </c>
      <c r="C10" s="27">
        <v>10</v>
      </c>
      <c r="D10" s="11"/>
      <c r="E10" s="14"/>
      <c r="F10" s="14"/>
      <c r="G10" s="14"/>
      <c r="H10" s="14"/>
      <c r="I10" s="14"/>
      <c r="J10" s="14"/>
      <c r="K10" s="14"/>
      <c r="L10" s="14"/>
      <c r="M10" s="14"/>
      <c r="N10" s="14">
        <v>11</v>
      </c>
      <c r="O10" s="14"/>
      <c r="P10" s="14"/>
      <c r="Q10" s="14"/>
      <c r="R10" s="14"/>
      <c r="S10" s="14"/>
      <c r="T10" s="14">
        <v>12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7"/>
    </row>
    <row r="11" spans="1:58" x14ac:dyDescent="0.25">
      <c r="A11" s="13" t="s">
        <v>58</v>
      </c>
      <c r="B11" s="11" t="s">
        <v>4</v>
      </c>
      <c r="C11" s="27">
        <v>10</v>
      </c>
      <c r="D11" s="1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v>11</v>
      </c>
      <c r="Y11" s="14">
        <v>20</v>
      </c>
      <c r="Z11" s="14"/>
      <c r="AA11" s="14">
        <v>13</v>
      </c>
      <c r="AB11" s="14"/>
      <c r="AC11" s="14"/>
      <c r="AD11" s="14"/>
      <c r="AE11" s="14"/>
      <c r="AF11" s="14"/>
      <c r="AG11" s="14"/>
      <c r="AH11" s="14"/>
      <c r="AI11" s="14">
        <v>307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12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7"/>
    </row>
    <row r="12" spans="1:58" x14ac:dyDescent="0.25">
      <c r="A12" s="13" t="s">
        <v>59</v>
      </c>
      <c r="B12" s="11" t="s">
        <v>4</v>
      </c>
      <c r="C12" s="27">
        <v>10</v>
      </c>
      <c r="D12" s="1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11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7"/>
    </row>
    <row r="13" spans="1:58" x14ac:dyDescent="0.25">
      <c r="A13" s="13" t="s">
        <v>60</v>
      </c>
      <c r="B13" s="11" t="s">
        <v>4</v>
      </c>
      <c r="C13" s="27">
        <v>5</v>
      </c>
      <c r="D13" s="11"/>
      <c r="E13" s="14"/>
      <c r="F13" s="14"/>
      <c r="G13" s="14"/>
      <c r="H13" s="14">
        <v>13</v>
      </c>
      <c r="I13" s="14"/>
      <c r="J13" s="14">
        <v>10</v>
      </c>
      <c r="K13" s="14">
        <v>7</v>
      </c>
      <c r="L13" s="14"/>
      <c r="M13" s="14"/>
      <c r="N13" s="14"/>
      <c r="O13" s="14"/>
      <c r="P13" s="14">
        <v>21</v>
      </c>
      <c r="Q13" s="14"/>
      <c r="R13" s="14">
        <v>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15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>
        <v>5</v>
      </c>
      <c r="BE13" s="14"/>
      <c r="BF13" s="7"/>
    </row>
    <row r="14" spans="1:58" x14ac:dyDescent="0.25">
      <c r="A14" s="13" t="s">
        <v>62</v>
      </c>
      <c r="B14" s="11" t="s">
        <v>4</v>
      </c>
      <c r="C14" s="27">
        <v>10</v>
      </c>
      <c r="D14" s="1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>
        <v>85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7"/>
    </row>
    <row r="15" spans="1:58" x14ac:dyDescent="0.25">
      <c r="A15" s="13" t="s">
        <v>63</v>
      </c>
      <c r="B15" s="11" t="s">
        <v>4</v>
      </c>
      <c r="C15" s="27">
        <v>10</v>
      </c>
      <c r="D15" s="1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v>25</v>
      </c>
      <c r="Q15" s="14"/>
      <c r="R15" s="14"/>
      <c r="S15" s="14"/>
      <c r="T15" s="14">
        <v>16</v>
      </c>
      <c r="U15" s="14"/>
      <c r="V15" s="14"/>
      <c r="W15" s="14">
        <v>7</v>
      </c>
      <c r="X15" s="14">
        <v>9</v>
      </c>
      <c r="Y15" s="14"/>
      <c r="Z15" s="14"/>
      <c r="AA15" s="14">
        <v>8</v>
      </c>
      <c r="AB15" s="14"/>
      <c r="AC15" s="14">
        <v>6</v>
      </c>
      <c r="AD15" s="14"/>
      <c r="AE15" s="14"/>
      <c r="AF15" s="14">
        <v>7</v>
      </c>
      <c r="AG15" s="14">
        <v>27</v>
      </c>
      <c r="AH15" s="14">
        <v>8</v>
      </c>
      <c r="AI15" s="14"/>
      <c r="AJ15" s="14"/>
      <c r="AK15" s="14"/>
      <c r="AL15" s="14">
        <v>76</v>
      </c>
      <c r="AM15" s="14">
        <v>32</v>
      </c>
      <c r="AN15" s="14">
        <v>19</v>
      </c>
      <c r="AO15" s="14">
        <v>52</v>
      </c>
      <c r="AP15" s="14">
        <v>9</v>
      </c>
      <c r="AQ15" s="14">
        <v>10</v>
      </c>
      <c r="AR15" s="14">
        <v>10</v>
      </c>
      <c r="AS15" s="14">
        <v>6</v>
      </c>
      <c r="AT15" s="14"/>
      <c r="AU15" s="14"/>
      <c r="AV15" s="14">
        <v>8</v>
      </c>
      <c r="AW15" s="14"/>
      <c r="AX15" s="14"/>
      <c r="AY15" s="14"/>
      <c r="AZ15" s="14"/>
      <c r="BA15" s="14"/>
      <c r="BB15" s="14"/>
      <c r="BC15" s="14"/>
      <c r="BD15" s="14"/>
      <c r="BE15" s="14"/>
      <c r="BF15" s="7"/>
    </row>
    <row r="16" spans="1:58" s="6" customFormat="1" x14ac:dyDescent="0.25">
      <c r="A16" s="16" t="s">
        <v>64</v>
      </c>
      <c r="B16" s="11" t="s">
        <v>4</v>
      </c>
      <c r="C16" s="27">
        <v>10</v>
      </c>
      <c r="D16" s="11"/>
      <c r="E16" s="14" t="s">
        <v>57</v>
      </c>
      <c r="F16" s="14" t="s">
        <v>57</v>
      </c>
      <c r="G16" s="14" t="s">
        <v>57</v>
      </c>
      <c r="H16" s="14" t="s">
        <v>57</v>
      </c>
      <c r="I16" s="14" t="s">
        <v>57</v>
      </c>
      <c r="J16" s="14" t="s">
        <v>57</v>
      </c>
      <c r="K16" s="14" t="s">
        <v>57</v>
      </c>
      <c r="L16" s="14" t="s">
        <v>57</v>
      </c>
      <c r="M16" s="14" t="s">
        <v>57</v>
      </c>
      <c r="N16" s="14" t="s">
        <v>57</v>
      </c>
      <c r="O16" s="14" t="s">
        <v>57</v>
      </c>
      <c r="P16" s="14" t="s">
        <v>57</v>
      </c>
      <c r="Q16" s="14">
        <v>47.324779368271997</v>
      </c>
      <c r="R16" s="14" t="s">
        <v>57</v>
      </c>
      <c r="S16" s="14" t="s">
        <v>57</v>
      </c>
      <c r="T16" s="14" t="s">
        <v>57</v>
      </c>
      <c r="U16" s="14" t="s">
        <v>57</v>
      </c>
      <c r="V16" s="14">
        <v>19.12691269126913</v>
      </c>
      <c r="W16" s="14"/>
      <c r="X16" s="14"/>
      <c r="Y16" s="14"/>
      <c r="Z16" s="14">
        <v>93.28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>
        <v>13</v>
      </c>
      <c r="AX16" s="14"/>
      <c r="AY16" s="14"/>
      <c r="AZ16" s="17"/>
      <c r="BA16" s="17"/>
      <c r="BB16" s="17"/>
      <c r="BC16" s="17"/>
      <c r="BD16" s="17"/>
      <c r="BE16" s="17"/>
      <c r="BF16" s="18"/>
    </row>
    <row r="17" spans="1:58" x14ac:dyDescent="0.25">
      <c r="A17" s="13" t="s">
        <v>65</v>
      </c>
      <c r="B17" s="11" t="s">
        <v>4</v>
      </c>
      <c r="C17" s="27">
        <v>10</v>
      </c>
      <c r="D17" s="11"/>
      <c r="E17" s="14"/>
      <c r="F17" s="14"/>
      <c r="G17" s="14"/>
      <c r="H17" s="14"/>
      <c r="I17" s="14"/>
      <c r="J17" s="14"/>
      <c r="K17" s="14"/>
      <c r="L17" s="14">
        <v>33</v>
      </c>
      <c r="M17" s="14">
        <v>29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v>25</v>
      </c>
      <c r="BF17" s="7"/>
    </row>
    <row r="18" spans="1:58" x14ac:dyDescent="0.25">
      <c r="A18" s="13" t="s">
        <v>66</v>
      </c>
      <c r="B18" s="11" t="s">
        <v>4</v>
      </c>
      <c r="C18" s="27">
        <v>5</v>
      </c>
      <c r="D18" s="11"/>
      <c r="E18" s="14"/>
      <c r="F18" s="14"/>
      <c r="G18" s="14"/>
      <c r="H18" s="14"/>
      <c r="I18" s="14"/>
      <c r="J18" s="14"/>
      <c r="K18" s="14"/>
      <c r="L18" s="14"/>
      <c r="M18" s="14"/>
      <c r="N18" s="14">
        <v>6</v>
      </c>
      <c r="O18" s="14">
        <v>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7"/>
    </row>
    <row r="19" spans="1:58" x14ac:dyDescent="0.25">
      <c r="A19" s="13" t="s">
        <v>67</v>
      </c>
      <c r="B19" s="11" t="s">
        <v>4</v>
      </c>
      <c r="C19" s="27">
        <v>10</v>
      </c>
      <c r="D19" s="11"/>
      <c r="E19" s="14"/>
      <c r="F19" s="14"/>
      <c r="G19" s="14"/>
      <c r="H19" s="14"/>
      <c r="I19" s="14"/>
      <c r="J19" s="14"/>
      <c r="K19" s="14"/>
      <c r="L19" s="14"/>
      <c r="M19" s="14"/>
      <c r="N19" s="14">
        <v>28</v>
      </c>
      <c r="O19" s="14"/>
      <c r="P19" s="14"/>
      <c r="Q19" s="14"/>
      <c r="R19" s="14"/>
      <c r="S19" s="14">
        <v>11</v>
      </c>
      <c r="T19" s="14"/>
      <c r="U19" s="14"/>
      <c r="V19" s="14"/>
      <c r="W19" s="14"/>
      <c r="X19" s="14"/>
      <c r="Y19" s="14">
        <v>11</v>
      </c>
      <c r="Z19" s="14"/>
      <c r="AA19" s="14">
        <v>16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7"/>
    </row>
    <row r="20" spans="1:58" x14ac:dyDescent="0.25">
      <c r="A20" s="13" t="s">
        <v>68</v>
      </c>
      <c r="B20" s="11" t="s">
        <v>4</v>
      </c>
      <c r="C20" s="27">
        <v>10</v>
      </c>
      <c r="D20" s="11"/>
      <c r="E20" s="14"/>
      <c r="F20" s="14">
        <v>18</v>
      </c>
      <c r="G20" s="14"/>
      <c r="H20" s="14"/>
      <c r="I20" s="14"/>
      <c r="J20" s="14">
        <v>10</v>
      </c>
      <c r="K20" s="14"/>
      <c r="L20" s="14"/>
      <c r="M20" s="14"/>
      <c r="N20" s="14"/>
      <c r="O20" s="14"/>
      <c r="P20" s="14">
        <v>9</v>
      </c>
      <c r="Q20" s="14"/>
      <c r="R20" s="14"/>
      <c r="S20" s="14"/>
      <c r="T20" s="14"/>
      <c r="U20" s="14"/>
      <c r="V20" s="14"/>
      <c r="W20" s="14">
        <v>12</v>
      </c>
      <c r="X20" s="14"/>
      <c r="Y20" s="14"/>
      <c r="Z20" s="14"/>
      <c r="AA20" s="14"/>
      <c r="AB20" s="14"/>
      <c r="AC20" s="14"/>
      <c r="AD20" s="14"/>
      <c r="AE20" s="14"/>
      <c r="AF20" s="14">
        <v>7</v>
      </c>
      <c r="AG20" s="14">
        <v>24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>
        <v>5</v>
      </c>
      <c r="AV20" s="14">
        <v>16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7"/>
    </row>
    <row r="21" spans="1:58" x14ac:dyDescent="0.25">
      <c r="A21" s="13" t="s">
        <v>69</v>
      </c>
      <c r="B21" s="11" t="s">
        <v>4</v>
      </c>
      <c r="C21" s="27">
        <v>10</v>
      </c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v>17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>
        <v>8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7"/>
    </row>
    <row r="22" spans="1:58" x14ac:dyDescent="0.25">
      <c r="A22" s="13" t="s">
        <v>70</v>
      </c>
      <c r="B22" s="11" t="s">
        <v>4</v>
      </c>
      <c r="C22" s="27">
        <v>10</v>
      </c>
      <c r="D22" s="1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>
        <v>16</v>
      </c>
      <c r="AN22" s="14"/>
      <c r="AO22" s="14">
        <v>13</v>
      </c>
      <c r="AP22" s="14"/>
      <c r="AQ22" s="14"/>
      <c r="AR22" s="14"/>
      <c r="AS22" s="14"/>
      <c r="AT22" s="14"/>
      <c r="AU22" s="14"/>
      <c r="AV22" s="14">
        <v>5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7"/>
    </row>
    <row r="23" spans="1:58" x14ac:dyDescent="0.25">
      <c r="A23" s="13" t="s">
        <v>71</v>
      </c>
      <c r="B23" s="11" t="s">
        <v>4</v>
      </c>
      <c r="C23" s="27">
        <v>10</v>
      </c>
      <c r="D23" s="1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v>14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>
        <v>27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7"/>
    </row>
    <row r="24" spans="1:58" x14ac:dyDescent="0.25">
      <c r="A24" s="13" t="s">
        <v>72</v>
      </c>
      <c r="B24" s="11" t="s">
        <v>4</v>
      </c>
      <c r="C24" s="27">
        <v>10</v>
      </c>
      <c r="D24" s="1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v>15</v>
      </c>
      <c r="Y24" s="14">
        <v>37</v>
      </c>
      <c r="Z24" s="14">
        <v>19</v>
      </c>
      <c r="AA24" s="14">
        <v>15</v>
      </c>
      <c r="AB24" s="14">
        <v>18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7"/>
    </row>
    <row r="25" spans="1:58" x14ac:dyDescent="0.25">
      <c r="A25" s="13" t="s">
        <v>73</v>
      </c>
      <c r="B25" s="11" t="s">
        <v>4</v>
      </c>
      <c r="C25" s="27">
        <v>10</v>
      </c>
      <c r="D25" s="1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>
        <v>17</v>
      </c>
      <c r="V25" s="14"/>
      <c r="W25" s="14"/>
      <c r="X25" s="14">
        <v>5</v>
      </c>
      <c r="Y25" s="14">
        <v>7</v>
      </c>
      <c r="Z25" s="14"/>
      <c r="AA25" s="14">
        <v>106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>
        <v>19</v>
      </c>
      <c r="AN25" s="14"/>
      <c r="AO25" s="14">
        <v>18</v>
      </c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7"/>
    </row>
    <row r="26" spans="1:58" x14ac:dyDescent="0.25">
      <c r="A26" s="13" t="s">
        <v>75</v>
      </c>
      <c r="B26" s="11" t="s">
        <v>4</v>
      </c>
      <c r="C26" s="27">
        <v>5</v>
      </c>
      <c r="D26" s="1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2</v>
      </c>
      <c r="AG26" s="14"/>
      <c r="AH26" s="14"/>
      <c r="AI26" s="14"/>
      <c r="AJ26" s="14">
        <v>1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>
        <v>2</v>
      </c>
      <c r="AV26" s="14">
        <v>3</v>
      </c>
      <c r="AW26" s="14">
        <v>2</v>
      </c>
      <c r="AX26" s="14"/>
      <c r="AY26" s="14"/>
      <c r="AZ26" s="14"/>
      <c r="BA26" s="14"/>
      <c r="BB26" s="14"/>
      <c r="BC26" s="14"/>
      <c r="BD26" s="14"/>
      <c r="BE26" s="14"/>
      <c r="BF26" s="7"/>
    </row>
    <row r="27" spans="1:58" x14ac:dyDescent="0.25">
      <c r="A27" s="13" t="s">
        <v>76</v>
      </c>
      <c r="B27" s="11" t="s">
        <v>4</v>
      </c>
      <c r="C27" s="27">
        <v>5</v>
      </c>
      <c r="D27" s="1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>
        <v>12</v>
      </c>
      <c r="AG27" s="14">
        <v>7</v>
      </c>
      <c r="AH27" s="14"/>
      <c r="AI27" s="14"/>
      <c r="AJ27" s="14">
        <v>3</v>
      </c>
      <c r="AK27" s="14"/>
      <c r="AL27" s="14"/>
      <c r="AM27" s="14">
        <v>2</v>
      </c>
      <c r="AN27" s="14">
        <v>2</v>
      </c>
      <c r="AO27" s="14"/>
      <c r="AP27" s="14"/>
      <c r="AQ27" s="14"/>
      <c r="AR27" s="14"/>
      <c r="AS27" s="14"/>
      <c r="AT27" s="14"/>
      <c r="AU27" s="14">
        <v>6</v>
      </c>
      <c r="AV27" s="14"/>
      <c r="AW27" s="14">
        <v>7</v>
      </c>
      <c r="AX27" s="14"/>
      <c r="AY27" s="14"/>
      <c r="AZ27" s="14"/>
      <c r="BA27" s="14"/>
      <c r="BB27" s="14"/>
      <c r="BC27" s="14"/>
      <c r="BD27" s="14"/>
      <c r="BE27" s="14"/>
      <c r="BF27" s="7"/>
    </row>
    <row r="28" spans="1:58" x14ac:dyDescent="0.25">
      <c r="A28" s="13" t="s">
        <v>77</v>
      </c>
      <c r="B28" s="11" t="s">
        <v>4</v>
      </c>
      <c r="C28" s="27">
        <v>5</v>
      </c>
      <c r="D28" s="11"/>
      <c r="E28" s="14"/>
      <c r="F28" s="14"/>
      <c r="G28" s="14"/>
      <c r="H28" s="14"/>
      <c r="I28" s="14"/>
      <c r="J28" s="14"/>
      <c r="K28" s="14"/>
      <c r="L28" s="14"/>
      <c r="M28" s="14"/>
      <c r="N28" s="14">
        <v>6</v>
      </c>
      <c r="O28" s="14"/>
      <c r="P28" s="14">
        <v>17</v>
      </c>
      <c r="Q28" s="14"/>
      <c r="R28" s="14">
        <v>11</v>
      </c>
      <c r="S28" s="14"/>
      <c r="T28" s="14">
        <v>9</v>
      </c>
      <c r="U28" s="14">
        <v>9</v>
      </c>
      <c r="V28" s="14"/>
      <c r="W28" s="14">
        <v>7</v>
      </c>
      <c r="X28" s="14"/>
      <c r="Y28" s="14"/>
      <c r="Z28" s="14"/>
      <c r="AA28" s="14"/>
      <c r="AB28" s="14"/>
      <c r="AC28" s="14"/>
      <c r="AD28" s="14">
        <v>3</v>
      </c>
      <c r="AE28" s="14"/>
      <c r="AF28" s="14">
        <v>14</v>
      </c>
      <c r="AG28" s="14">
        <v>12</v>
      </c>
      <c r="AH28" s="14"/>
      <c r="AI28" s="14"/>
      <c r="AJ28" s="14"/>
      <c r="AK28" s="14">
        <v>2</v>
      </c>
      <c r="AL28" s="14"/>
      <c r="AM28" s="14">
        <v>16</v>
      </c>
      <c r="AN28" s="14">
        <v>4</v>
      </c>
      <c r="AO28" s="14">
        <v>3</v>
      </c>
      <c r="AP28" s="14"/>
      <c r="AQ28" s="14"/>
      <c r="AR28" s="14"/>
      <c r="AS28" s="14"/>
      <c r="AT28" s="14"/>
      <c r="AU28" s="14">
        <v>11</v>
      </c>
      <c r="AV28" s="14">
        <v>16</v>
      </c>
      <c r="AW28" s="14">
        <v>13</v>
      </c>
      <c r="AX28" s="14">
        <v>2</v>
      </c>
      <c r="AY28" s="14"/>
      <c r="AZ28" s="14"/>
      <c r="BA28" s="14"/>
      <c r="BB28" s="14"/>
      <c r="BC28" s="14"/>
      <c r="BD28" s="14"/>
      <c r="BE28" s="14">
        <v>10</v>
      </c>
      <c r="BF28" s="7"/>
    </row>
    <row r="29" spans="1:58" x14ac:dyDescent="0.25">
      <c r="A29" s="13" t="s">
        <v>78</v>
      </c>
      <c r="B29" s="11" t="s">
        <v>4</v>
      </c>
      <c r="C29" s="27">
        <v>5</v>
      </c>
      <c r="D29" s="11"/>
      <c r="E29" s="14">
        <v>16</v>
      </c>
      <c r="F29" s="14">
        <v>24</v>
      </c>
      <c r="G29" s="14">
        <v>29</v>
      </c>
      <c r="H29" s="14"/>
      <c r="I29" s="14"/>
      <c r="J29" s="14"/>
      <c r="K29" s="14">
        <v>16</v>
      </c>
      <c r="L29" s="14">
        <v>21</v>
      </c>
      <c r="M29" s="14">
        <v>14</v>
      </c>
      <c r="N29" s="14"/>
      <c r="O29" s="14"/>
      <c r="P29" s="14">
        <v>41</v>
      </c>
      <c r="Q29" s="14"/>
      <c r="R29" s="14">
        <v>21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5</v>
      </c>
      <c r="AE29" s="14">
        <v>2</v>
      </c>
      <c r="AF29" s="14">
        <v>11</v>
      </c>
      <c r="AG29" s="14">
        <v>10</v>
      </c>
      <c r="AH29" s="14"/>
      <c r="AI29" s="14"/>
      <c r="AJ29" s="14">
        <v>10</v>
      </c>
      <c r="AK29" s="14">
        <v>3</v>
      </c>
      <c r="AL29" s="14"/>
      <c r="AM29" s="14">
        <v>3</v>
      </c>
      <c r="AN29" s="14">
        <v>7</v>
      </c>
      <c r="AO29" s="14">
        <v>3</v>
      </c>
      <c r="AP29" s="14"/>
      <c r="AQ29" s="14"/>
      <c r="AR29" s="14"/>
      <c r="AS29" s="14"/>
      <c r="AT29" s="14"/>
      <c r="AU29" s="14">
        <v>22</v>
      </c>
      <c r="AV29" s="14">
        <v>22</v>
      </c>
      <c r="AW29" s="14">
        <v>18</v>
      </c>
      <c r="AX29" s="14">
        <v>4</v>
      </c>
      <c r="AY29" s="14"/>
      <c r="AZ29" s="14"/>
      <c r="BA29" s="14"/>
      <c r="BB29" s="14"/>
      <c r="BC29" s="14"/>
      <c r="BD29" s="14"/>
      <c r="BE29" s="14">
        <v>10</v>
      </c>
      <c r="BF29" s="7"/>
    </row>
    <row r="30" spans="1:58" x14ac:dyDescent="0.25">
      <c r="A30" s="13" t="s">
        <v>79</v>
      </c>
      <c r="B30" s="11" t="s">
        <v>4</v>
      </c>
      <c r="C30" s="27">
        <v>5</v>
      </c>
      <c r="D30" s="11"/>
      <c r="E30" s="14">
        <v>38</v>
      </c>
      <c r="F30" s="14">
        <v>75</v>
      </c>
      <c r="G30" s="14">
        <v>122</v>
      </c>
      <c r="H30" s="14">
        <v>11</v>
      </c>
      <c r="I30" s="14">
        <v>18</v>
      </c>
      <c r="J30" s="14">
        <v>20</v>
      </c>
      <c r="K30" s="14">
        <v>58</v>
      </c>
      <c r="L30" s="14">
        <v>129</v>
      </c>
      <c r="M30" s="14">
        <v>43</v>
      </c>
      <c r="N30" s="14">
        <v>11</v>
      </c>
      <c r="O30" s="14"/>
      <c r="P30" s="14">
        <v>192</v>
      </c>
      <c r="Q30" s="14">
        <v>34</v>
      </c>
      <c r="R30" s="14">
        <v>90</v>
      </c>
      <c r="S30" s="14"/>
      <c r="T30" s="14"/>
      <c r="U30" s="14">
        <v>31</v>
      </c>
      <c r="V30" s="14"/>
      <c r="W30" s="14">
        <v>14</v>
      </c>
      <c r="X30" s="14"/>
      <c r="Y30" s="14">
        <v>13</v>
      </c>
      <c r="Z30" s="14"/>
      <c r="AA30" s="14"/>
      <c r="AB30" s="14"/>
      <c r="AC30" s="14">
        <v>2</v>
      </c>
      <c r="AD30" s="14">
        <v>18</v>
      </c>
      <c r="AE30" s="14">
        <v>7</v>
      </c>
      <c r="AF30" s="14">
        <v>87</v>
      </c>
      <c r="AG30" s="14">
        <v>53</v>
      </c>
      <c r="AH30" s="14"/>
      <c r="AI30" s="14"/>
      <c r="AJ30" s="14">
        <v>35</v>
      </c>
      <c r="AK30" s="14">
        <v>13</v>
      </c>
      <c r="AL30" s="14"/>
      <c r="AM30" s="14">
        <v>15</v>
      </c>
      <c r="AN30" s="14">
        <v>24</v>
      </c>
      <c r="AO30" s="14">
        <v>12</v>
      </c>
      <c r="AP30" s="14">
        <v>3</v>
      </c>
      <c r="AQ30" s="14">
        <v>7</v>
      </c>
      <c r="AR30" s="14"/>
      <c r="AS30" s="14"/>
      <c r="AT30" s="14"/>
      <c r="AU30" s="14">
        <v>85</v>
      </c>
      <c r="AV30" s="14">
        <v>117</v>
      </c>
      <c r="AW30" s="14">
        <v>70</v>
      </c>
      <c r="AX30" s="14">
        <v>11</v>
      </c>
      <c r="AY30" s="14"/>
      <c r="AZ30" s="14"/>
      <c r="BA30" s="14">
        <v>10</v>
      </c>
      <c r="BB30" s="14">
        <v>10</v>
      </c>
      <c r="BC30" s="14"/>
      <c r="BD30" s="14">
        <v>10</v>
      </c>
      <c r="BE30" s="14">
        <v>72</v>
      </c>
      <c r="BF30" s="7"/>
    </row>
    <row r="31" spans="1:58" x14ac:dyDescent="0.25">
      <c r="A31" s="13" t="s">
        <v>81</v>
      </c>
      <c r="B31" s="11" t="s">
        <v>4</v>
      </c>
      <c r="C31" s="27">
        <v>10</v>
      </c>
      <c r="D31" s="1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>
        <v>14</v>
      </c>
      <c r="AM31" s="14">
        <v>8</v>
      </c>
      <c r="AN31" s="14"/>
      <c r="AO31" s="14">
        <v>5</v>
      </c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7"/>
    </row>
    <row r="32" spans="1:58" x14ac:dyDescent="0.25">
      <c r="A32" s="13" t="s">
        <v>82</v>
      </c>
      <c r="B32" s="11" t="s">
        <v>4</v>
      </c>
      <c r="C32" s="27">
        <v>10</v>
      </c>
      <c r="D32" s="1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21</v>
      </c>
      <c r="S32" s="14"/>
      <c r="T32" s="14"/>
      <c r="U32" s="14">
        <v>48</v>
      </c>
      <c r="V32" s="14">
        <v>23</v>
      </c>
      <c r="W32" s="14"/>
      <c r="X32" s="14"/>
      <c r="Y32" s="14"/>
      <c r="Z32" s="14"/>
      <c r="AA32" s="14"/>
      <c r="AB32" s="14"/>
      <c r="AC32" s="14">
        <v>5</v>
      </c>
      <c r="AD32" s="14">
        <v>9</v>
      </c>
      <c r="AE32" s="14">
        <v>9</v>
      </c>
      <c r="AF32" s="14">
        <v>14</v>
      </c>
      <c r="AG32" s="14">
        <v>12</v>
      </c>
      <c r="AH32" s="14"/>
      <c r="AI32" s="14">
        <v>5</v>
      </c>
      <c r="AJ32" s="14"/>
      <c r="AK32" s="14">
        <v>8</v>
      </c>
      <c r="AL32" s="14">
        <v>7</v>
      </c>
      <c r="AM32" s="14"/>
      <c r="AN32" s="14"/>
      <c r="AO32" s="14"/>
      <c r="AP32" s="14"/>
      <c r="AQ32" s="14"/>
      <c r="AR32" s="14"/>
      <c r="AS32" s="14"/>
      <c r="AT32" s="14">
        <v>5</v>
      </c>
      <c r="AU32" s="14"/>
      <c r="AV32" s="14">
        <v>8</v>
      </c>
      <c r="AW32" s="14">
        <v>18</v>
      </c>
      <c r="AX32" s="14"/>
      <c r="AY32" s="14"/>
      <c r="AZ32" s="14"/>
      <c r="BA32" s="14"/>
      <c r="BB32" s="14"/>
      <c r="BC32" s="14"/>
      <c r="BD32" s="14"/>
      <c r="BE32" s="14"/>
      <c r="BF32" s="7"/>
    </row>
    <row r="33" spans="1:58" x14ac:dyDescent="0.25">
      <c r="A33" s="13" t="s">
        <v>83</v>
      </c>
      <c r="B33" s="11" t="s">
        <v>4</v>
      </c>
      <c r="C33" s="27">
        <v>10</v>
      </c>
      <c r="D33" s="1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30</v>
      </c>
      <c r="U33" s="14"/>
      <c r="V33" s="14">
        <v>20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>
        <v>13</v>
      </c>
      <c r="AG33" s="14">
        <v>14</v>
      </c>
      <c r="AH33" s="14">
        <v>8</v>
      </c>
      <c r="AI33" s="14"/>
      <c r="AJ33" s="14"/>
      <c r="AK33" s="14">
        <v>6</v>
      </c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7"/>
    </row>
    <row r="34" spans="1:58" x14ac:dyDescent="0.25">
      <c r="A34" s="13" t="s">
        <v>84</v>
      </c>
      <c r="B34" s="11" t="s">
        <v>4</v>
      </c>
      <c r="C34" s="27">
        <v>5</v>
      </c>
      <c r="D34" s="1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>
        <v>31</v>
      </c>
      <c r="AN34" s="14"/>
      <c r="AO34" s="14">
        <v>24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7"/>
    </row>
    <row r="35" spans="1:58" x14ac:dyDescent="0.25">
      <c r="A35" s="13" t="s">
        <v>85</v>
      </c>
      <c r="B35" s="11" t="s">
        <v>4</v>
      </c>
      <c r="C35" s="27">
        <v>10</v>
      </c>
      <c r="D35" s="1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>
        <v>8</v>
      </c>
      <c r="AM35" s="14"/>
      <c r="AN35" s="14">
        <v>6</v>
      </c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7"/>
    </row>
    <row r="36" spans="1:58" x14ac:dyDescent="0.25">
      <c r="A36" s="13" t="s">
        <v>86</v>
      </c>
      <c r="B36" s="11" t="s">
        <v>4</v>
      </c>
      <c r="C36" s="27">
        <v>10</v>
      </c>
      <c r="D36" s="1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1368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7"/>
    </row>
    <row r="37" spans="1:58" x14ac:dyDescent="0.25">
      <c r="A37" s="13" t="s">
        <v>87</v>
      </c>
      <c r="B37" s="11" t="s">
        <v>4</v>
      </c>
      <c r="C37" s="27">
        <v>10</v>
      </c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v>19</v>
      </c>
      <c r="X37" s="14"/>
      <c r="Y37" s="14"/>
      <c r="Z37" s="14"/>
      <c r="AA37" s="14">
        <v>11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7"/>
    </row>
    <row r="38" spans="1:58" x14ac:dyDescent="0.25">
      <c r="A38" s="19" t="s">
        <v>88</v>
      </c>
      <c r="B38" s="28" t="s">
        <v>4</v>
      </c>
      <c r="C38" s="66">
        <v>10</v>
      </c>
      <c r="D38" s="28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>
        <v>8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7"/>
    </row>
    <row r="39" spans="1:58" x14ac:dyDescent="0.25">
      <c r="A39" s="19" t="s">
        <v>89</v>
      </c>
      <c r="B39" s="28" t="s">
        <v>4</v>
      </c>
      <c r="C39" s="66">
        <v>10</v>
      </c>
      <c r="D39" s="28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>
        <v>15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7"/>
    </row>
    <row r="40" spans="1:58" x14ac:dyDescent="0.25">
      <c r="A40" s="19" t="s">
        <v>90</v>
      </c>
      <c r="B40" s="28" t="s">
        <v>4</v>
      </c>
      <c r="C40" s="66">
        <v>10</v>
      </c>
      <c r="D40" s="28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>
        <v>15</v>
      </c>
      <c r="Y40" s="20">
        <v>5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>
        <v>10</v>
      </c>
      <c r="BF40" s="7"/>
    </row>
    <row r="41" spans="1:58" x14ac:dyDescent="0.25">
      <c r="A41" s="13" t="s">
        <v>91</v>
      </c>
      <c r="B41" s="11" t="s">
        <v>4</v>
      </c>
      <c r="C41" s="27">
        <v>10</v>
      </c>
      <c r="D41" s="11"/>
      <c r="E41" s="14"/>
      <c r="F41" s="14"/>
      <c r="G41" s="14"/>
      <c r="H41" s="14"/>
      <c r="I41" s="14"/>
      <c r="J41" s="14"/>
      <c r="K41" s="14"/>
      <c r="L41" s="14"/>
      <c r="M41" s="14"/>
      <c r="N41" s="14">
        <v>32</v>
      </c>
      <c r="O41" s="14"/>
      <c r="P41" s="14">
        <v>38</v>
      </c>
      <c r="Q41" s="14"/>
      <c r="R41" s="14">
        <v>15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>
        <v>7</v>
      </c>
      <c r="AG41" s="14">
        <v>15</v>
      </c>
      <c r="AH41" s="14">
        <v>5</v>
      </c>
      <c r="AI41" s="14"/>
      <c r="AJ41" s="14"/>
      <c r="AK41" s="14">
        <v>10</v>
      </c>
      <c r="AL41" s="14">
        <v>23</v>
      </c>
      <c r="AM41" s="14"/>
      <c r="AN41" s="14"/>
      <c r="AO41" s="14"/>
      <c r="AP41" s="14"/>
      <c r="AQ41" s="14"/>
      <c r="AR41" s="14"/>
      <c r="AS41" s="14"/>
      <c r="AT41" s="14">
        <v>14</v>
      </c>
      <c r="AU41" s="14"/>
      <c r="AV41" s="14">
        <v>14</v>
      </c>
      <c r="AW41" s="14"/>
      <c r="AX41" s="14"/>
      <c r="AY41" s="14"/>
      <c r="AZ41" s="14"/>
      <c r="BA41" s="14"/>
      <c r="BB41" s="14"/>
      <c r="BC41" s="14"/>
      <c r="BD41" s="14"/>
      <c r="BE41" s="14"/>
      <c r="BF41" s="7"/>
    </row>
    <row r="42" spans="1:58" x14ac:dyDescent="0.25">
      <c r="A42" s="13" t="s">
        <v>92</v>
      </c>
      <c r="B42" s="11" t="s">
        <v>4</v>
      </c>
      <c r="C42" s="27">
        <v>10</v>
      </c>
      <c r="D42" s="11"/>
      <c r="E42" s="14"/>
      <c r="F42" s="14"/>
      <c r="G42" s="14"/>
      <c r="H42" s="14"/>
      <c r="I42" s="14"/>
      <c r="J42" s="14"/>
      <c r="K42" s="14"/>
      <c r="L42" s="14"/>
      <c r="M42" s="14"/>
      <c r="N42" s="14">
        <v>31</v>
      </c>
      <c r="O42" s="14"/>
      <c r="P42" s="14"/>
      <c r="Q42" s="14"/>
      <c r="R42" s="14"/>
      <c r="S42" s="14"/>
      <c r="T42" s="14"/>
      <c r="U42" s="14"/>
      <c r="V42" s="14"/>
      <c r="W42" s="14">
        <v>51</v>
      </c>
      <c r="X42" s="14"/>
      <c r="Y42" s="14"/>
      <c r="Z42" s="14"/>
      <c r="AA42" s="14"/>
      <c r="AB42" s="14"/>
      <c r="AC42" s="14">
        <v>23</v>
      </c>
      <c r="AD42" s="14">
        <v>10</v>
      </c>
      <c r="AE42" s="14">
        <v>89</v>
      </c>
      <c r="AF42" s="14">
        <v>10</v>
      </c>
      <c r="AG42" s="14">
        <v>41</v>
      </c>
      <c r="AH42" s="14"/>
      <c r="AI42" s="14"/>
      <c r="AJ42" s="14"/>
      <c r="AK42" s="14"/>
      <c r="AL42" s="14">
        <v>6</v>
      </c>
      <c r="AM42" s="14"/>
      <c r="AN42" s="14"/>
      <c r="AO42" s="14"/>
      <c r="AP42" s="14"/>
      <c r="AQ42" s="14"/>
      <c r="AR42" s="14"/>
      <c r="AS42" s="14"/>
      <c r="AT42" s="14">
        <v>26</v>
      </c>
      <c r="AU42" s="14"/>
      <c r="AV42" s="14"/>
      <c r="AW42" s="14"/>
      <c r="AX42" s="14">
        <v>5</v>
      </c>
      <c r="AY42" s="14"/>
      <c r="AZ42" s="14"/>
      <c r="BA42" s="14"/>
      <c r="BB42" s="14"/>
      <c r="BC42" s="14"/>
      <c r="BD42" s="14"/>
      <c r="BE42" s="14"/>
      <c r="BF42" s="7"/>
    </row>
    <row r="43" spans="1:58" x14ac:dyDescent="0.25">
      <c r="A43" s="13" t="s">
        <v>93</v>
      </c>
      <c r="B43" s="11" t="s">
        <v>4</v>
      </c>
      <c r="C43" s="27">
        <v>10</v>
      </c>
      <c r="D43" s="1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5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7"/>
    </row>
    <row r="44" spans="1:58" x14ac:dyDescent="0.25">
      <c r="A44" s="13" t="s">
        <v>94</v>
      </c>
      <c r="B44" s="11" t="s">
        <v>4</v>
      </c>
      <c r="C44" s="27">
        <v>10</v>
      </c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5"/>
      <c r="BA44" s="15">
        <v>28</v>
      </c>
      <c r="BB44" s="15"/>
      <c r="BC44" s="15"/>
      <c r="BD44" s="15">
        <v>21</v>
      </c>
      <c r="BE44" s="15"/>
      <c r="BF44" s="7"/>
    </row>
    <row r="45" spans="1:58" s="2" customFormat="1" x14ac:dyDescent="0.25">
      <c r="A45" s="13" t="s">
        <v>95</v>
      </c>
      <c r="B45" s="11" t="s">
        <v>4</v>
      </c>
      <c r="C45" s="27">
        <v>10</v>
      </c>
      <c r="D45" s="1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>
        <v>26</v>
      </c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21"/>
    </row>
    <row r="46" spans="1:58" x14ac:dyDescent="0.25">
      <c r="A46" s="13" t="s">
        <v>229</v>
      </c>
      <c r="B46" s="11" t="s">
        <v>4</v>
      </c>
      <c r="C46" s="27">
        <v>10</v>
      </c>
      <c r="D46" s="1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>
        <v>7</v>
      </c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7"/>
    </row>
    <row r="47" spans="1:58" x14ac:dyDescent="0.25">
      <c r="A47" s="13" t="s">
        <v>96</v>
      </c>
      <c r="B47" s="11" t="s">
        <v>4</v>
      </c>
      <c r="C47" s="27">
        <v>10</v>
      </c>
      <c r="D47" s="1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>
        <v>28</v>
      </c>
      <c r="Y47" s="14"/>
      <c r="Z47" s="14">
        <v>19</v>
      </c>
      <c r="AA47" s="14"/>
      <c r="AB47" s="14"/>
      <c r="AC47" s="14"/>
      <c r="AD47" s="14"/>
      <c r="AE47" s="14"/>
      <c r="AF47" s="14">
        <v>12</v>
      </c>
      <c r="AG47" s="14"/>
      <c r="AH47" s="14"/>
      <c r="AI47" s="14"/>
      <c r="AJ47" s="14"/>
      <c r="AK47" s="14">
        <v>11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7"/>
    </row>
    <row r="48" spans="1:58" x14ac:dyDescent="0.25">
      <c r="A48" s="13" t="s">
        <v>97</v>
      </c>
      <c r="B48" s="11" t="s">
        <v>4</v>
      </c>
      <c r="C48" s="27">
        <v>10</v>
      </c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>
        <v>7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>
        <v>11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7"/>
    </row>
    <row r="49" spans="1:58" x14ac:dyDescent="0.25">
      <c r="A49" s="22" t="s">
        <v>98</v>
      </c>
      <c r="B49" s="11" t="s">
        <v>4</v>
      </c>
      <c r="C49" s="27">
        <v>10</v>
      </c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>
        <v>19</v>
      </c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7"/>
    </row>
    <row r="50" spans="1:58" x14ac:dyDescent="0.25">
      <c r="A50" s="13" t="s">
        <v>99</v>
      </c>
      <c r="B50" s="11" t="s">
        <v>4</v>
      </c>
      <c r="C50" s="27">
        <v>10</v>
      </c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>
        <v>35</v>
      </c>
      <c r="Z50" s="14">
        <v>33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7"/>
    </row>
    <row r="51" spans="1:58" x14ac:dyDescent="0.25">
      <c r="A51" s="13" t="s">
        <v>100</v>
      </c>
      <c r="B51" s="11" t="s">
        <v>4</v>
      </c>
      <c r="C51" s="27">
        <v>10</v>
      </c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>
        <v>60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>
        <v>10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7"/>
    </row>
    <row r="52" spans="1:58" x14ac:dyDescent="0.25">
      <c r="A52" s="13" t="s">
        <v>101</v>
      </c>
      <c r="B52" s="11" t="s">
        <v>4</v>
      </c>
      <c r="C52" s="27">
        <v>10</v>
      </c>
      <c r="D52" s="11"/>
      <c r="E52" s="14"/>
      <c r="F52" s="14">
        <v>25</v>
      </c>
      <c r="G52" s="14"/>
      <c r="H52" s="14"/>
      <c r="I52" s="14"/>
      <c r="J52" s="14">
        <v>12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>
        <v>10</v>
      </c>
      <c r="AD52" s="14"/>
      <c r="AE52" s="14"/>
      <c r="AF52" s="14">
        <v>19</v>
      </c>
      <c r="AG52" s="14">
        <v>11</v>
      </c>
      <c r="AH52" s="14">
        <v>6</v>
      </c>
      <c r="AI52" s="14">
        <v>6</v>
      </c>
      <c r="AJ52" s="14">
        <v>6</v>
      </c>
      <c r="AK52" s="14">
        <v>34</v>
      </c>
      <c r="AL52" s="14"/>
      <c r="AM52" s="14"/>
      <c r="AN52" s="14"/>
      <c r="AO52" s="14"/>
      <c r="AP52" s="14"/>
      <c r="AQ52" s="14"/>
      <c r="AR52" s="14"/>
      <c r="AS52" s="14"/>
      <c r="AT52" s="14">
        <v>15</v>
      </c>
      <c r="AU52" s="14">
        <v>9</v>
      </c>
      <c r="AV52" s="14">
        <v>31</v>
      </c>
      <c r="AW52" s="14">
        <v>5</v>
      </c>
      <c r="AX52" s="14"/>
      <c r="AY52" s="14"/>
      <c r="AZ52" s="14"/>
      <c r="BA52" s="14"/>
      <c r="BB52" s="14"/>
      <c r="BC52" s="14"/>
      <c r="BD52" s="14"/>
      <c r="BE52" s="14">
        <v>10</v>
      </c>
      <c r="BF52" s="7"/>
    </row>
    <row r="53" spans="1:58" x14ac:dyDescent="0.25">
      <c r="A53" s="13" t="s">
        <v>228</v>
      </c>
      <c r="B53" s="11" t="s">
        <v>4</v>
      </c>
      <c r="C53" s="27">
        <v>10</v>
      </c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>
        <v>1</v>
      </c>
      <c r="BC53" s="14"/>
      <c r="BD53" s="14"/>
      <c r="BE53" s="15"/>
      <c r="BF53" s="7"/>
    </row>
    <row r="54" spans="1:58" x14ac:dyDescent="0.25">
      <c r="A54" s="13" t="s">
        <v>102</v>
      </c>
      <c r="B54" s="11" t="s">
        <v>4</v>
      </c>
      <c r="C54" s="27">
        <v>10</v>
      </c>
      <c r="D54" s="1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>
        <v>9</v>
      </c>
      <c r="AG54" s="14">
        <v>12</v>
      </c>
      <c r="AH54" s="14"/>
      <c r="AI54" s="14"/>
      <c r="AJ54" s="14"/>
      <c r="AK54" s="14"/>
      <c r="AL54" s="14"/>
      <c r="AM54" s="14"/>
      <c r="AN54" s="14">
        <v>5</v>
      </c>
      <c r="AO54" s="14">
        <v>32</v>
      </c>
      <c r="AP54" s="14"/>
      <c r="AQ54" s="14">
        <v>10</v>
      </c>
      <c r="AR54" s="14"/>
      <c r="AS54" s="14"/>
      <c r="AT54" s="14"/>
      <c r="AU54" s="14"/>
      <c r="AV54" s="14">
        <v>5</v>
      </c>
      <c r="AW54" s="14"/>
      <c r="AX54" s="14"/>
      <c r="AY54" s="14"/>
      <c r="AZ54" s="14"/>
      <c r="BA54" s="14"/>
      <c r="BB54" s="14"/>
      <c r="BC54" s="14"/>
      <c r="BD54" s="14"/>
      <c r="BE54" s="14"/>
      <c r="BF54" s="7"/>
    </row>
    <row r="55" spans="1:58" x14ac:dyDescent="0.25">
      <c r="A55" s="13" t="s">
        <v>103</v>
      </c>
      <c r="B55" s="11" t="s">
        <v>4</v>
      </c>
      <c r="C55" s="27">
        <v>10</v>
      </c>
      <c r="D55" s="1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>
        <v>7</v>
      </c>
      <c r="AM55" s="14"/>
      <c r="AN55" s="14"/>
      <c r="AO55" s="14"/>
      <c r="AP55" s="14"/>
      <c r="AQ55" s="14"/>
      <c r="AR55" s="14"/>
      <c r="AS55" s="14"/>
      <c r="AT55" s="14">
        <v>6</v>
      </c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7"/>
    </row>
    <row r="56" spans="1:58" x14ac:dyDescent="0.25">
      <c r="A56" s="13" t="s">
        <v>104</v>
      </c>
      <c r="B56" s="11" t="s">
        <v>4</v>
      </c>
      <c r="C56" s="27">
        <v>10</v>
      </c>
      <c r="D56" s="1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>
        <v>7</v>
      </c>
      <c r="AN56" s="14"/>
      <c r="AO56" s="14">
        <v>11</v>
      </c>
      <c r="AP56" s="14"/>
      <c r="AQ56" s="14">
        <v>2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7"/>
    </row>
    <row r="57" spans="1:58" x14ac:dyDescent="0.25">
      <c r="A57" s="13" t="s">
        <v>105</v>
      </c>
      <c r="B57" s="11" t="s">
        <v>4</v>
      </c>
      <c r="C57" s="27">
        <v>5</v>
      </c>
      <c r="D57" s="1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>
        <v>1</v>
      </c>
      <c r="AY57" s="14"/>
      <c r="AZ57" s="14"/>
      <c r="BA57" s="14"/>
      <c r="BB57" s="14"/>
      <c r="BC57" s="14"/>
      <c r="BD57" s="14"/>
      <c r="BE57" s="14"/>
      <c r="BF57" s="7"/>
    </row>
    <row r="58" spans="1:58" x14ac:dyDescent="0.25">
      <c r="A58" s="13" t="s">
        <v>106</v>
      </c>
      <c r="B58" s="11" t="s">
        <v>4</v>
      </c>
      <c r="C58" s="27">
        <v>5</v>
      </c>
      <c r="D58" s="11"/>
      <c r="E58" s="14">
        <v>11</v>
      </c>
      <c r="F58" s="14">
        <v>13</v>
      </c>
      <c r="G58" s="14">
        <v>10</v>
      </c>
      <c r="H58" s="14">
        <v>17</v>
      </c>
      <c r="I58" s="14">
        <v>7</v>
      </c>
      <c r="J58" s="14">
        <v>73</v>
      </c>
      <c r="K58" s="14">
        <v>29</v>
      </c>
      <c r="L58" s="14">
        <v>10</v>
      </c>
      <c r="M58" s="14">
        <v>10</v>
      </c>
      <c r="N58" s="14">
        <v>7</v>
      </c>
      <c r="O58" s="14">
        <v>7</v>
      </c>
      <c r="P58" s="14">
        <v>167</v>
      </c>
      <c r="Q58" s="14">
        <v>10</v>
      </c>
      <c r="R58" s="14">
        <v>21</v>
      </c>
      <c r="S58" s="14">
        <v>6</v>
      </c>
      <c r="T58" s="14">
        <v>22</v>
      </c>
      <c r="U58" s="14">
        <v>16</v>
      </c>
      <c r="V58" s="14">
        <v>9</v>
      </c>
      <c r="W58" s="14">
        <v>13</v>
      </c>
      <c r="X58" s="14"/>
      <c r="Y58" s="14"/>
      <c r="Z58" s="14">
        <v>16</v>
      </c>
      <c r="AA58" s="14"/>
      <c r="AB58" s="14"/>
      <c r="AC58" s="14"/>
      <c r="AD58" s="14">
        <v>11</v>
      </c>
      <c r="AE58" s="14"/>
      <c r="AF58" s="14"/>
      <c r="AG58" s="14">
        <v>8</v>
      </c>
      <c r="AH58" s="14"/>
      <c r="AI58" s="14">
        <v>103</v>
      </c>
      <c r="AJ58" s="14"/>
      <c r="AK58" s="14">
        <v>6</v>
      </c>
      <c r="AL58" s="14"/>
      <c r="AM58" s="14">
        <v>10</v>
      </c>
      <c r="AN58" s="14"/>
      <c r="AO58" s="14"/>
      <c r="AP58" s="14"/>
      <c r="AQ58" s="14"/>
      <c r="AR58" s="14"/>
      <c r="AS58" s="14"/>
      <c r="AT58" s="14"/>
      <c r="AU58" s="14">
        <v>6</v>
      </c>
      <c r="AV58" s="14"/>
      <c r="AW58" s="14"/>
      <c r="AX58" s="14"/>
      <c r="AY58" s="14"/>
      <c r="AZ58" s="14"/>
      <c r="BA58" s="14">
        <v>7</v>
      </c>
      <c r="BB58" s="14"/>
      <c r="BC58" s="14"/>
      <c r="BD58" s="14"/>
      <c r="BE58" s="14">
        <v>9</v>
      </c>
      <c r="BF58" s="7"/>
    </row>
    <row r="59" spans="1:58" x14ac:dyDescent="0.25">
      <c r="A59" s="23" t="s">
        <v>108</v>
      </c>
      <c r="B59" s="28" t="s">
        <v>4</v>
      </c>
      <c r="C59" s="66">
        <v>10</v>
      </c>
      <c r="D59" s="28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>
        <v>8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>
        <v>13</v>
      </c>
      <c r="BF59" s="7"/>
    </row>
    <row r="60" spans="1:58" x14ac:dyDescent="0.25">
      <c r="A60" s="23" t="s">
        <v>109</v>
      </c>
      <c r="B60" s="28" t="s">
        <v>4</v>
      </c>
      <c r="C60" s="66">
        <v>10</v>
      </c>
      <c r="D60" s="28"/>
      <c r="E60" s="20"/>
      <c r="F60" s="20">
        <v>24</v>
      </c>
      <c r="G60" s="20">
        <v>18</v>
      </c>
      <c r="H60" s="20"/>
      <c r="I60" s="20"/>
      <c r="J60" s="20"/>
      <c r="K60" s="20">
        <v>10</v>
      </c>
      <c r="L60" s="20">
        <v>10</v>
      </c>
      <c r="M60" s="20"/>
      <c r="N60" s="20"/>
      <c r="O60" s="20"/>
      <c r="P60" s="20">
        <v>22</v>
      </c>
      <c r="Q60" s="20"/>
      <c r="R60" s="20">
        <v>18</v>
      </c>
      <c r="S60" s="20"/>
      <c r="T60" s="20"/>
      <c r="U60" s="20"/>
      <c r="V60" s="20"/>
      <c r="W60" s="20"/>
      <c r="X60" s="20"/>
      <c r="Y60" s="20">
        <v>13</v>
      </c>
      <c r="Z60" s="20"/>
      <c r="AA60" s="20">
        <v>6</v>
      </c>
      <c r="AB60" s="20">
        <v>8</v>
      </c>
      <c r="AC60" s="20"/>
      <c r="AD60" s="20">
        <v>9</v>
      </c>
      <c r="AE60" s="20">
        <v>6</v>
      </c>
      <c r="AF60" s="20">
        <v>5</v>
      </c>
      <c r="AG60" s="20">
        <v>11</v>
      </c>
      <c r="AH60" s="20"/>
      <c r="AI60" s="20">
        <v>8</v>
      </c>
      <c r="AJ60" s="20">
        <v>24</v>
      </c>
      <c r="AK60" s="20">
        <v>7</v>
      </c>
      <c r="AL60" s="20"/>
      <c r="AM60" s="20"/>
      <c r="AN60" s="20">
        <v>10</v>
      </c>
      <c r="AO60" s="20">
        <v>5</v>
      </c>
      <c r="AP60" s="20">
        <v>9</v>
      </c>
      <c r="AQ60" s="20">
        <v>4</v>
      </c>
      <c r="AR60" s="20"/>
      <c r="AS60" s="20"/>
      <c r="AT60" s="20">
        <v>5</v>
      </c>
      <c r="AU60" s="20">
        <v>13</v>
      </c>
      <c r="AV60" s="20">
        <v>5</v>
      </c>
      <c r="AW60" s="20">
        <v>7</v>
      </c>
      <c r="AX60" s="20">
        <v>5</v>
      </c>
      <c r="AY60" s="20"/>
      <c r="AZ60" s="20"/>
      <c r="BA60" s="20"/>
      <c r="BB60" s="20"/>
      <c r="BC60" s="20"/>
      <c r="BD60" s="20"/>
      <c r="BE60" s="20">
        <v>16</v>
      </c>
      <c r="BF60" s="7"/>
    </row>
    <row r="61" spans="1:58" x14ac:dyDescent="0.25">
      <c r="A61" s="13" t="s">
        <v>111</v>
      </c>
      <c r="B61" s="11" t="s">
        <v>4</v>
      </c>
      <c r="C61" s="27">
        <v>10</v>
      </c>
      <c r="D61" s="1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>
        <v>10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7"/>
    </row>
    <row r="62" spans="1:58" x14ac:dyDescent="0.25">
      <c r="A62" s="13" t="s">
        <v>112</v>
      </c>
      <c r="B62" s="11" t="s">
        <v>4</v>
      </c>
      <c r="C62" s="27">
        <v>10</v>
      </c>
      <c r="D62" s="1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>
        <v>30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7"/>
    </row>
    <row r="63" spans="1:58" x14ac:dyDescent="0.25">
      <c r="A63" s="13" t="s">
        <v>113</v>
      </c>
      <c r="B63" s="11" t="s">
        <v>4</v>
      </c>
      <c r="C63" s="27">
        <v>10</v>
      </c>
      <c r="D63" s="1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>
        <v>12</v>
      </c>
      <c r="AM63" s="14">
        <v>6</v>
      </c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7"/>
    </row>
    <row r="64" spans="1:58" x14ac:dyDescent="0.25">
      <c r="A64" s="13" t="s">
        <v>114</v>
      </c>
      <c r="B64" s="11" t="s">
        <v>4</v>
      </c>
      <c r="C64" s="27">
        <v>10</v>
      </c>
      <c r="D64" s="11"/>
      <c r="E64" s="14"/>
      <c r="F64" s="14"/>
      <c r="G64" s="14"/>
      <c r="H64" s="14"/>
      <c r="I64" s="14"/>
      <c r="J64" s="14"/>
      <c r="K64" s="14"/>
      <c r="L64" s="14"/>
      <c r="M64" s="14">
        <v>24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>
        <v>38</v>
      </c>
      <c r="Z64" s="14">
        <v>11</v>
      </c>
      <c r="AA64" s="14">
        <v>8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>
        <v>5</v>
      </c>
      <c r="AP64" s="14">
        <v>6</v>
      </c>
      <c r="AQ64" s="14">
        <v>7</v>
      </c>
      <c r="AR64" s="14"/>
      <c r="AS64" s="14"/>
      <c r="AT64" s="14">
        <v>9</v>
      </c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7"/>
    </row>
    <row r="65" spans="1:58" x14ac:dyDescent="0.25">
      <c r="A65" s="13" t="s">
        <v>115</v>
      </c>
      <c r="B65" s="11" t="s">
        <v>4</v>
      </c>
      <c r="C65" s="27">
        <v>10</v>
      </c>
      <c r="D65" s="1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>
        <v>13</v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7"/>
    </row>
    <row r="66" spans="1:58" x14ac:dyDescent="0.25">
      <c r="A66" s="13" t="s">
        <v>116</v>
      </c>
      <c r="B66" s="11" t="s">
        <v>4</v>
      </c>
      <c r="C66" s="27">
        <v>10</v>
      </c>
      <c r="D66" s="11"/>
      <c r="E66" s="14"/>
      <c r="F66" s="14"/>
      <c r="G66" s="14"/>
      <c r="H66" s="14"/>
      <c r="I66" s="14"/>
      <c r="J66" s="14">
        <v>14</v>
      </c>
      <c r="K66" s="14">
        <v>100</v>
      </c>
      <c r="L66" s="14">
        <v>100</v>
      </c>
      <c r="M66" s="14"/>
      <c r="N66" s="14"/>
      <c r="O66" s="14"/>
      <c r="P66" s="14"/>
      <c r="Q66" s="14"/>
      <c r="R66" s="14"/>
      <c r="S66" s="14"/>
      <c r="T66" s="14"/>
      <c r="U66" s="14">
        <v>13</v>
      </c>
      <c r="V66" s="14"/>
      <c r="W66" s="14">
        <v>9</v>
      </c>
      <c r="X66" s="14"/>
      <c r="Y66" s="14"/>
      <c r="Z66" s="14"/>
      <c r="AA66" s="14"/>
      <c r="AB66" s="14"/>
      <c r="AC66" s="14"/>
      <c r="AD66" s="14"/>
      <c r="AE66" s="14"/>
      <c r="AF66" s="14">
        <v>16</v>
      </c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>
        <v>5</v>
      </c>
      <c r="AU66" s="14"/>
      <c r="AV66" s="14">
        <v>5</v>
      </c>
      <c r="AW66" s="14"/>
      <c r="AX66" s="14"/>
      <c r="AY66" s="14"/>
      <c r="AZ66" s="14"/>
      <c r="BA66" s="14"/>
      <c r="BB66" s="14"/>
      <c r="BC66" s="14"/>
      <c r="BD66" s="14"/>
      <c r="BE66" s="14"/>
      <c r="BF66" s="7"/>
    </row>
    <row r="67" spans="1:58" x14ac:dyDescent="0.25">
      <c r="A67" s="13" t="s">
        <v>117</v>
      </c>
      <c r="B67" s="11" t="s">
        <v>4</v>
      </c>
      <c r="C67" s="27">
        <v>10</v>
      </c>
      <c r="D67" s="1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13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7"/>
    </row>
    <row r="68" spans="1:58" x14ac:dyDescent="0.25">
      <c r="A68" s="13" t="s">
        <v>118</v>
      </c>
      <c r="B68" s="11" t="s">
        <v>4</v>
      </c>
      <c r="C68" s="27">
        <v>10</v>
      </c>
      <c r="D68" s="11"/>
      <c r="E68" s="14"/>
      <c r="F68" s="14"/>
      <c r="G68" s="14"/>
      <c r="H68" s="14"/>
      <c r="I68" s="14"/>
      <c r="J68" s="14"/>
      <c r="K68" s="14"/>
      <c r="L68" s="14"/>
      <c r="M68" s="14"/>
      <c r="N68" s="14">
        <v>12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>
        <v>5</v>
      </c>
      <c r="AW68" s="14">
        <v>14</v>
      </c>
      <c r="AX68" s="14">
        <v>41</v>
      </c>
      <c r="AY68" s="14"/>
      <c r="AZ68" s="14"/>
      <c r="BA68" s="14"/>
      <c r="BB68" s="14"/>
      <c r="BC68" s="14"/>
      <c r="BD68" s="14"/>
      <c r="BE68" s="14"/>
      <c r="BF68" s="7"/>
    </row>
    <row r="69" spans="1:58" x14ac:dyDescent="0.25">
      <c r="A69" s="13" t="s">
        <v>119</v>
      </c>
      <c r="B69" s="11" t="s">
        <v>4</v>
      </c>
      <c r="C69" s="27">
        <v>5</v>
      </c>
      <c r="D69" s="1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>
        <v>9</v>
      </c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7"/>
    </row>
    <row r="70" spans="1:58" x14ac:dyDescent="0.25">
      <c r="A70" s="13" t="s">
        <v>120</v>
      </c>
      <c r="B70" s="11" t="s">
        <v>4</v>
      </c>
      <c r="C70" s="27">
        <v>10</v>
      </c>
      <c r="D70" s="11"/>
      <c r="E70" s="14"/>
      <c r="F70" s="14">
        <v>22</v>
      </c>
      <c r="G70" s="14"/>
      <c r="H70" s="14">
        <v>22</v>
      </c>
      <c r="I70" s="14"/>
      <c r="J70" s="14"/>
      <c r="K70" s="14"/>
      <c r="L70" s="14">
        <v>114</v>
      </c>
      <c r="M70" s="14"/>
      <c r="N70" s="14">
        <v>19</v>
      </c>
      <c r="O70" s="14"/>
      <c r="P70" s="14"/>
      <c r="Q70" s="14">
        <v>21</v>
      </c>
      <c r="R70" s="14">
        <v>21</v>
      </c>
      <c r="S70" s="14">
        <v>53</v>
      </c>
      <c r="T70" s="14">
        <v>63</v>
      </c>
      <c r="U70" s="14">
        <v>67</v>
      </c>
      <c r="V70" s="14">
        <v>47</v>
      </c>
      <c r="W70" s="14"/>
      <c r="X70" s="14"/>
      <c r="Y70" s="14">
        <v>15</v>
      </c>
      <c r="Z70" s="14"/>
      <c r="AA70" s="14">
        <v>11</v>
      </c>
      <c r="AB70" s="14"/>
      <c r="AC70" s="14"/>
      <c r="AD70" s="14">
        <v>60</v>
      </c>
      <c r="AE70" s="14"/>
      <c r="AF70" s="14">
        <v>7</v>
      </c>
      <c r="AG70" s="14"/>
      <c r="AH70" s="14">
        <v>22</v>
      </c>
      <c r="AI70" s="14"/>
      <c r="AJ70" s="14">
        <v>6</v>
      </c>
      <c r="AK70" s="14">
        <v>33</v>
      </c>
      <c r="AL70" s="14"/>
      <c r="AM70" s="14"/>
      <c r="AN70" s="14"/>
      <c r="AO70" s="14"/>
      <c r="AP70" s="14">
        <v>76</v>
      </c>
      <c r="AQ70" s="14"/>
      <c r="AR70" s="14"/>
      <c r="AS70" s="14"/>
      <c r="AT70" s="14">
        <v>13</v>
      </c>
      <c r="AU70" s="14"/>
      <c r="AV70" s="14"/>
      <c r="AW70" s="14">
        <v>21</v>
      </c>
      <c r="AX70" s="14"/>
      <c r="AY70" s="14">
        <v>5</v>
      </c>
      <c r="AZ70" s="14"/>
      <c r="BA70" s="14"/>
      <c r="BB70" s="14"/>
      <c r="BC70" s="14"/>
      <c r="BD70" s="14"/>
      <c r="BE70" s="14"/>
      <c r="BF70" s="7"/>
    </row>
    <row r="71" spans="1:58" x14ac:dyDescent="0.25">
      <c r="A71" s="13" t="s">
        <v>121</v>
      </c>
      <c r="B71" s="11" t="s">
        <v>4</v>
      </c>
      <c r="C71" s="27">
        <v>10</v>
      </c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>
        <v>8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7"/>
    </row>
    <row r="72" spans="1:58" x14ac:dyDescent="0.25">
      <c r="A72" s="13" t="s">
        <v>122</v>
      </c>
      <c r="B72" s="11" t="s">
        <v>4</v>
      </c>
      <c r="C72" s="27">
        <v>10</v>
      </c>
      <c r="D72" s="11"/>
      <c r="E72" s="14"/>
      <c r="F72" s="14"/>
      <c r="G72" s="14"/>
      <c r="H72" s="14"/>
      <c r="I72" s="14"/>
      <c r="J72" s="14"/>
      <c r="K72" s="14"/>
      <c r="L72" s="14"/>
      <c r="M72" s="14"/>
      <c r="N72" s="14">
        <v>15</v>
      </c>
      <c r="O72" s="14"/>
      <c r="P72" s="14">
        <v>30</v>
      </c>
      <c r="Q72" s="14"/>
      <c r="R72" s="14"/>
      <c r="S72" s="14"/>
      <c r="T72" s="14"/>
      <c r="U72" s="14"/>
      <c r="V72" s="14">
        <v>43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7"/>
    </row>
    <row r="73" spans="1:58" x14ac:dyDescent="0.25">
      <c r="A73" s="13" t="s">
        <v>123</v>
      </c>
      <c r="B73" s="11" t="s">
        <v>4</v>
      </c>
      <c r="C73" s="27">
        <v>10</v>
      </c>
      <c r="D73" s="1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>
        <v>26</v>
      </c>
      <c r="AN73" s="14"/>
      <c r="AO73" s="14">
        <v>24</v>
      </c>
      <c r="AP73" s="14"/>
      <c r="AQ73" s="14">
        <v>24</v>
      </c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7"/>
    </row>
    <row r="74" spans="1:58" x14ac:dyDescent="0.25">
      <c r="A74" s="13" t="s">
        <v>124</v>
      </c>
      <c r="B74" s="11" t="s">
        <v>4</v>
      </c>
      <c r="C74" s="27">
        <v>10</v>
      </c>
      <c r="D74" s="1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58</v>
      </c>
      <c r="AQ74" s="14">
        <v>9</v>
      </c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7"/>
    </row>
    <row r="75" spans="1:58" x14ac:dyDescent="0.25">
      <c r="A75" s="13" t="s">
        <v>131</v>
      </c>
      <c r="B75" s="11" t="s">
        <v>4</v>
      </c>
      <c r="C75" s="27">
        <v>10</v>
      </c>
      <c r="D75" s="1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>
        <v>9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>
        <v>15</v>
      </c>
      <c r="AN75" s="14"/>
      <c r="AO75" s="14">
        <v>29</v>
      </c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7"/>
    </row>
    <row r="76" spans="1:58" x14ac:dyDescent="0.25">
      <c r="A76" s="13" t="s">
        <v>132</v>
      </c>
      <c r="B76" s="11" t="s">
        <v>4</v>
      </c>
      <c r="C76" s="27">
        <v>10</v>
      </c>
      <c r="D76" s="11"/>
      <c r="E76" s="14">
        <v>35</v>
      </c>
      <c r="F76" s="14">
        <v>602</v>
      </c>
      <c r="G76" s="14">
        <v>25</v>
      </c>
      <c r="H76" s="14">
        <v>110</v>
      </c>
      <c r="I76" s="14">
        <v>74</v>
      </c>
      <c r="J76" s="14">
        <v>109</v>
      </c>
      <c r="K76" s="14">
        <v>30</v>
      </c>
      <c r="L76" s="14">
        <v>17</v>
      </c>
      <c r="M76" s="14">
        <v>190</v>
      </c>
      <c r="N76" s="14">
        <v>178</v>
      </c>
      <c r="O76" s="14">
        <v>7</v>
      </c>
      <c r="P76" s="14">
        <v>22</v>
      </c>
      <c r="Q76" s="14">
        <v>47</v>
      </c>
      <c r="R76" s="14">
        <v>38</v>
      </c>
      <c r="S76" s="14"/>
      <c r="T76" s="14">
        <v>32</v>
      </c>
      <c r="U76" s="14">
        <v>50</v>
      </c>
      <c r="V76" s="14">
        <v>18</v>
      </c>
      <c r="W76" s="14">
        <v>47</v>
      </c>
      <c r="X76" s="14">
        <v>18</v>
      </c>
      <c r="Y76" s="14">
        <v>20</v>
      </c>
      <c r="Z76" s="14">
        <v>6</v>
      </c>
      <c r="AA76" s="14">
        <v>69</v>
      </c>
      <c r="AB76" s="14"/>
      <c r="AC76" s="14">
        <v>7</v>
      </c>
      <c r="AD76" s="14">
        <v>6</v>
      </c>
      <c r="AE76" s="14">
        <v>4</v>
      </c>
      <c r="AF76" s="14">
        <v>130</v>
      </c>
      <c r="AG76" s="14">
        <v>41</v>
      </c>
      <c r="AH76" s="14">
        <v>8</v>
      </c>
      <c r="AI76" s="14"/>
      <c r="AJ76" s="14">
        <v>16</v>
      </c>
      <c r="AK76" s="14">
        <v>52</v>
      </c>
      <c r="AL76" s="14">
        <v>2</v>
      </c>
      <c r="AM76" s="14">
        <v>2</v>
      </c>
      <c r="AN76" s="14">
        <v>2</v>
      </c>
      <c r="AO76" s="14">
        <v>6</v>
      </c>
      <c r="AP76" s="14">
        <v>20</v>
      </c>
      <c r="AQ76" s="14">
        <v>3</v>
      </c>
      <c r="AR76" s="14"/>
      <c r="AS76" s="14"/>
      <c r="AT76" s="14">
        <v>18</v>
      </c>
      <c r="AU76" s="14">
        <v>29</v>
      </c>
      <c r="AV76" s="14">
        <v>118</v>
      </c>
      <c r="AW76" s="14">
        <v>23</v>
      </c>
      <c r="AX76" s="14">
        <v>29</v>
      </c>
      <c r="AY76" s="14"/>
      <c r="AZ76" s="14">
        <v>7</v>
      </c>
      <c r="BA76" s="14">
        <v>51</v>
      </c>
      <c r="BB76" s="14">
        <v>64</v>
      </c>
      <c r="BC76" s="14"/>
      <c r="BD76" s="14">
        <v>86</v>
      </c>
      <c r="BE76" s="14">
        <v>23</v>
      </c>
      <c r="BF76" s="7"/>
    </row>
    <row r="77" spans="1:58" x14ac:dyDescent="0.25">
      <c r="A77" s="13" t="s">
        <v>133</v>
      </c>
      <c r="B77" s="11" t="s">
        <v>4</v>
      </c>
      <c r="C77" s="27">
        <v>10</v>
      </c>
      <c r="D77" s="1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>
        <v>26</v>
      </c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7"/>
    </row>
    <row r="78" spans="1:58" x14ac:dyDescent="0.25">
      <c r="A78" s="13" t="s">
        <v>134</v>
      </c>
      <c r="B78" s="11" t="s">
        <v>4</v>
      </c>
      <c r="C78" s="27">
        <v>10</v>
      </c>
      <c r="D78" s="1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>
        <v>5</v>
      </c>
      <c r="AM78" s="14"/>
      <c r="AN78" s="14"/>
      <c r="AO78" s="14"/>
      <c r="AP78" s="14"/>
      <c r="AQ78" s="14"/>
      <c r="AR78" s="14">
        <v>15</v>
      </c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7"/>
    </row>
    <row r="79" spans="1:58" x14ac:dyDescent="0.25">
      <c r="A79" s="24" t="s">
        <v>135</v>
      </c>
      <c r="B79" s="11" t="s">
        <v>4</v>
      </c>
      <c r="C79" s="27">
        <v>10</v>
      </c>
      <c r="D79" s="11"/>
      <c r="E79" s="14"/>
      <c r="F79" s="14"/>
      <c r="G79" s="14"/>
      <c r="H79" s="14"/>
      <c r="I79" s="14"/>
      <c r="J79" s="14"/>
      <c r="K79" s="14"/>
      <c r="L79" s="14"/>
      <c r="M79" s="14"/>
      <c r="N79" s="14">
        <v>11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25"/>
      <c r="BA79" s="25"/>
      <c r="BB79" s="25"/>
      <c r="BC79" s="25"/>
      <c r="BD79" s="25"/>
      <c r="BE79" s="25"/>
      <c r="BF79" s="7"/>
    </row>
    <row r="80" spans="1:58" x14ac:dyDescent="0.25">
      <c r="A80" s="13" t="s">
        <v>136</v>
      </c>
      <c r="B80" s="11" t="s">
        <v>4</v>
      </c>
      <c r="C80" s="27">
        <v>10</v>
      </c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>
        <v>44</v>
      </c>
      <c r="O80" s="14"/>
      <c r="P80" s="14">
        <v>19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>
        <v>8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7"/>
    </row>
    <row r="81" spans="1:58" x14ac:dyDescent="0.25">
      <c r="A81" s="13" t="s">
        <v>137</v>
      </c>
      <c r="B81" s="11" t="s">
        <v>4</v>
      </c>
      <c r="C81" s="27">
        <v>10</v>
      </c>
      <c r="D81" s="11"/>
      <c r="E81" s="14"/>
      <c r="F81" s="14"/>
      <c r="G81" s="14"/>
      <c r="H81" s="14"/>
      <c r="I81" s="14"/>
      <c r="J81" s="14"/>
      <c r="K81" s="14"/>
      <c r="L81" s="14"/>
      <c r="M81" s="14"/>
      <c r="N81" s="14">
        <v>25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7"/>
    </row>
    <row r="82" spans="1:58" x14ac:dyDescent="0.25">
      <c r="A82" s="13" t="s">
        <v>138</v>
      </c>
      <c r="B82" s="11" t="s">
        <v>4</v>
      </c>
      <c r="C82" s="27">
        <v>10</v>
      </c>
      <c r="D82" s="1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>
        <v>10</v>
      </c>
      <c r="Z82" s="14">
        <v>17</v>
      </c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7"/>
    </row>
    <row r="83" spans="1:58" x14ac:dyDescent="0.25">
      <c r="A83" s="13" t="s">
        <v>139</v>
      </c>
      <c r="B83" s="11" t="s">
        <v>4</v>
      </c>
      <c r="C83" s="27">
        <v>10</v>
      </c>
      <c r="D83" s="11"/>
      <c r="E83" s="14"/>
      <c r="F83" s="14"/>
      <c r="G83" s="14"/>
      <c r="H83" s="14"/>
      <c r="I83" s="14"/>
      <c r="J83" s="14"/>
      <c r="K83" s="14"/>
      <c r="L83" s="14"/>
      <c r="M83" s="14"/>
      <c r="N83" s="14">
        <v>13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>
        <v>7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7"/>
    </row>
    <row r="84" spans="1:58" x14ac:dyDescent="0.25">
      <c r="A84" s="13" t="s">
        <v>140</v>
      </c>
      <c r="B84" s="11" t="s">
        <v>4</v>
      </c>
      <c r="C84" s="27">
        <v>10</v>
      </c>
      <c r="D84" s="11"/>
      <c r="E84" s="14"/>
      <c r="F84" s="14"/>
      <c r="G84" s="14"/>
      <c r="H84" s="14"/>
      <c r="I84" s="14"/>
      <c r="J84" s="14"/>
      <c r="K84" s="14"/>
      <c r="L84" s="14"/>
      <c r="M84" s="14"/>
      <c r="N84" s="14">
        <v>185</v>
      </c>
      <c r="O84" s="14"/>
      <c r="P84" s="14"/>
      <c r="Q84" s="14"/>
      <c r="R84" s="14"/>
      <c r="S84" s="14"/>
      <c r="T84" s="14"/>
      <c r="U84" s="14"/>
      <c r="V84" s="14"/>
      <c r="W84" s="14">
        <v>22</v>
      </c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>
        <v>19</v>
      </c>
      <c r="BB84" s="14">
        <v>18</v>
      </c>
      <c r="BC84" s="14"/>
      <c r="BD84" s="14">
        <v>16</v>
      </c>
      <c r="BE84" s="14">
        <v>22</v>
      </c>
      <c r="BF84" s="7"/>
    </row>
    <row r="85" spans="1:58" x14ac:dyDescent="0.25">
      <c r="A85" s="13" t="s">
        <v>141</v>
      </c>
      <c r="B85" s="11" t="s">
        <v>4</v>
      </c>
      <c r="C85" s="27">
        <v>10</v>
      </c>
      <c r="D85" s="11"/>
      <c r="E85" s="14">
        <v>4</v>
      </c>
      <c r="F85" s="14">
        <v>5</v>
      </c>
      <c r="G85" s="14">
        <v>3</v>
      </c>
      <c r="H85" s="14">
        <v>8</v>
      </c>
      <c r="I85" s="14">
        <v>6</v>
      </c>
      <c r="J85" s="14">
        <v>3</v>
      </c>
      <c r="K85" s="14">
        <v>6</v>
      </c>
      <c r="L85" s="14">
        <v>4</v>
      </c>
      <c r="M85" s="14">
        <v>119</v>
      </c>
      <c r="N85" s="14">
        <v>551</v>
      </c>
      <c r="O85" s="14">
        <v>3</v>
      </c>
      <c r="P85" s="14">
        <v>831</v>
      </c>
      <c r="Q85" s="14"/>
      <c r="R85" s="14">
        <v>4</v>
      </c>
      <c r="S85" s="14">
        <v>3</v>
      </c>
      <c r="T85" s="14">
        <v>3</v>
      </c>
      <c r="U85" s="14"/>
      <c r="V85" s="14"/>
      <c r="W85" s="14"/>
      <c r="X85" s="14"/>
      <c r="Y85" s="14">
        <v>2</v>
      </c>
      <c r="Z85" s="14">
        <v>6</v>
      </c>
      <c r="AA85" s="14">
        <v>3</v>
      </c>
      <c r="AB85" s="14"/>
      <c r="AC85" s="14">
        <v>7</v>
      </c>
      <c r="AD85" s="14">
        <v>3</v>
      </c>
      <c r="AE85" s="14">
        <v>4</v>
      </c>
      <c r="AF85" s="14">
        <v>33</v>
      </c>
      <c r="AG85" s="14">
        <v>3</v>
      </c>
      <c r="AH85" s="14">
        <v>2</v>
      </c>
      <c r="AI85" s="14"/>
      <c r="AJ85" s="14">
        <v>3</v>
      </c>
      <c r="AK85" s="14">
        <v>2</v>
      </c>
      <c r="AL85" s="14"/>
      <c r="AM85" s="14">
        <v>3</v>
      </c>
      <c r="AN85" s="14"/>
      <c r="AO85" s="14"/>
      <c r="AP85" s="14"/>
      <c r="AQ85" s="14"/>
      <c r="AR85" s="14"/>
      <c r="AS85" s="14"/>
      <c r="AT85" s="14">
        <v>5</v>
      </c>
      <c r="AU85" s="14">
        <v>7</v>
      </c>
      <c r="AV85" s="14">
        <v>14</v>
      </c>
      <c r="AW85" s="14">
        <v>7</v>
      </c>
      <c r="AX85" s="14"/>
      <c r="AY85" s="14"/>
      <c r="AZ85" s="14"/>
      <c r="BA85" s="14"/>
      <c r="BB85" s="14">
        <v>5</v>
      </c>
      <c r="BC85" s="14"/>
      <c r="BD85" s="14"/>
      <c r="BE85" s="14">
        <v>20</v>
      </c>
      <c r="BF85" s="7"/>
    </row>
    <row r="86" spans="1:58" x14ac:dyDescent="0.25">
      <c r="A86" s="13" t="s">
        <v>142</v>
      </c>
      <c r="B86" s="11" t="s">
        <v>4</v>
      </c>
      <c r="C86" s="27">
        <v>10</v>
      </c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>
        <v>122</v>
      </c>
      <c r="O86" s="14"/>
      <c r="P86" s="14">
        <v>120</v>
      </c>
      <c r="Q86" s="14">
        <v>27</v>
      </c>
      <c r="R86" s="14"/>
      <c r="S86" s="14">
        <v>11</v>
      </c>
      <c r="T86" s="14">
        <v>26</v>
      </c>
      <c r="U86" s="14">
        <v>19</v>
      </c>
      <c r="V86" s="14">
        <v>11</v>
      </c>
      <c r="W86" s="14">
        <v>39</v>
      </c>
      <c r="X86" s="14">
        <v>33</v>
      </c>
      <c r="Y86" s="14">
        <v>27</v>
      </c>
      <c r="Z86" s="14">
        <v>31</v>
      </c>
      <c r="AA86" s="14">
        <v>37</v>
      </c>
      <c r="AB86" s="14">
        <v>7</v>
      </c>
      <c r="AC86" s="14">
        <v>6</v>
      </c>
      <c r="AD86" s="14"/>
      <c r="AE86" s="14">
        <v>5</v>
      </c>
      <c r="AF86" s="14">
        <v>31</v>
      </c>
      <c r="AG86" s="14">
        <v>31</v>
      </c>
      <c r="AH86" s="14">
        <v>8</v>
      </c>
      <c r="AI86" s="14"/>
      <c r="AJ86" s="14">
        <v>14</v>
      </c>
      <c r="AK86" s="14">
        <v>33</v>
      </c>
      <c r="AL86" s="14">
        <v>71</v>
      </c>
      <c r="AM86" s="14"/>
      <c r="AN86" s="14">
        <v>5</v>
      </c>
      <c r="AO86" s="14"/>
      <c r="AP86" s="14">
        <v>11</v>
      </c>
      <c r="AQ86" s="14">
        <v>7</v>
      </c>
      <c r="AR86" s="14"/>
      <c r="AS86" s="14"/>
      <c r="AT86" s="14">
        <v>18</v>
      </c>
      <c r="AU86" s="14">
        <v>16</v>
      </c>
      <c r="AV86" s="14">
        <v>30</v>
      </c>
      <c r="AW86" s="14">
        <v>9</v>
      </c>
      <c r="AX86" s="14">
        <v>5</v>
      </c>
      <c r="AY86" s="14">
        <v>5</v>
      </c>
      <c r="AZ86" s="15"/>
      <c r="BA86" s="15"/>
      <c r="BB86" s="15">
        <v>10</v>
      </c>
      <c r="BC86" s="15"/>
      <c r="BD86" s="15"/>
      <c r="BE86" s="15"/>
      <c r="BF86" s="7"/>
    </row>
    <row r="87" spans="1:58" x14ac:dyDescent="0.25">
      <c r="A87" s="13" t="s">
        <v>143</v>
      </c>
      <c r="B87" s="11" t="s">
        <v>4</v>
      </c>
      <c r="C87" s="27">
        <v>10</v>
      </c>
      <c r="D87" s="1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>
        <v>26</v>
      </c>
      <c r="AG87" s="14">
        <v>11</v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>
        <v>8</v>
      </c>
      <c r="AV87" s="14">
        <v>30</v>
      </c>
      <c r="AW87" s="14"/>
      <c r="AX87" s="14"/>
      <c r="AY87" s="14"/>
      <c r="AZ87" s="14"/>
      <c r="BA87" s="14">
        <v>22</v>
      </c>
      <c r="BB87" s="14">
        <v>31</v>
      </c>
      <c r="BC87" s="14">
        <v>12</v>
      </c>
      <c r="BD87" s="14"/>
      <c r="BE87" s="14">
        <v>27</v>
      </c>
      <c r="BF87" s="7"/>
    </row>
    <row r="88" spans="1:58" x14ac:dyDescent="0.25">
      <c r="A88" s="13" t="s">
        <v>144</v>
      </c>
      <c r="B88" s="11" t="s">
        <v>4</v>
      </c>
      <c r="C88" s="27">
        <v>5</v>
      </c>
      <c r="D88" s="1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>
        <v>5</v>
      </c>
      <c r="AN88" s="14"/>
      <c r="AO88" s="14"/>
      <c r="AP88" s="14"/>
      <c r="AQ88" s="14">
        <v>33</v>
      </c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7"/>
    </row>
    <row r="89" spans="1:58" x14ac:dyDescent="0.25">
      <c r="A89" s="13" t="s">
        <v>145</v>
      </c>
      <c r="B89" s="11" t="s">
        <v>4</v>
      </c>
      <c r="C89" s="27">
        <v>10</v>
      </c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>
        <v>11</v>
      </c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7"/>
    </row>
    <row r="90" spans="1:58" x14ac:dyDescent="0.25">
      <c r="A90" s="13" t="s">
        <v>146</v>
      </c>
      <c r="B90" s="11" t="s">
        <v>4</v>
      </c>
      <c r="C90" s="27">
        <v>10</v>
      </c>
      <c r="D90" s="1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>
        <v>10</v>
      </c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7"/>
    </row>
    <row r="91" spans="1:58" x14ac:dyDescent="0.25">
      <c r="A91" s="13" t="s">
        <v>147</v>
      </c>
      <c r="B91" s="11" t="s">
        <v>4</v>
      </c>
      <c r="C91" s="27">
        <v>10</v>
      </c>
      <c r="D91" s="11"/>
      <c r="E91" s="14"/>
      <c r="F91" s="14"/>
      <c r="G91" s="14"/>
      <c r="H91" s="14"/>
      <c r="I91" s="14"/>
      <c r="J91" s="14"/>
      <c r="K91" s="14"/>
      <c r="L91" s="14"/>
      <c r="M91" s="14"/>
      <c r="N91" s="14">
        <v>61</v>
      </c>
      <c r="O91" s="14"/>
      <c r="P91" s="14"/>
      <c r="Q91" s="14"/>
      <c r="R91" s="14"/>
      <c r="S91" s="14"/>
      <c r="T91" s="14"/>
      <c r="U91" s="14">
        <v>15</v>
      </c>
      <c r="V91" s="14">
        <v>12</v>
      </c>
      <c r="W91" s="14"/>
      <c r="X91" s="14"/>
      <c r="Y91" s="14"/>
      <c r="Z91" s="14"/>
      <c r="AA91" s="14"/>
      <c r="AB91" s="14"/>
      <c r="AC91" s="14"/>
      <c r="AD91" s="14"/>
      <c r="AE91" s="14"/>
      <c r="AF91" s="14">
        <v>15</v>
      </c>
      <c r="AG91" s="14">
        <v>11</v>
      </c>
      <c r="AH91" s="14"/>
      <c r="AI91" s="14">
        <v>7</v>
      </c>
      <c r="AJ91" s="14"/>
      <c r="AK91" s="14"/>
      <c r="AL91" s="14"/>
      <c r="AM91" s="14">
        <v>9</v>
      </c>
      <c r="AN91" s="14"/>
      <c r="AO91" s="14">
        <v>11</v>
      </c>
      <c r="AP91" s="14"/>
      <c r="AQ91" s="14"/>
      <c r="AR91" s="14"/>
      <c r="AS91" s="14"/>
      <c r="AT91" s="14">
        <v>8</v>
      </c>
      <c r="AU91" s="14"/>
      <c r="AV91" s="14">
        <v>14</v>
      </c>
      <c r="AW91" s="14"/>
      <c r="AX91" s="14"/>
      <c r="AY91" s="14"/>
      <c r="AZ91" s="14"/>
      <c r="BA91" s="14"/>
      <c r="BB91" s="14">
        <v>10</v>
      </c>
      <c r="BC91" s="14"/>
      <c r="BD91" s="14"/>
      <c r="BE91" s="14"/>
      <c r="BF91" s="7"/>
    </row>
    <row r="92" spans="1:58" x14ac:dyDescent="0.25">
      <c r="A92" s="13" t="s">
        <v>148</v>
      </c>
      <c r="B92" s="11" t="s">
        <v>4</v>
      </c>
      <c r="C92" s="27">
        <v>10</v>
      </c>
      <c r="D92" s="1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>
        <v>41</v>
      </c>
      <c r="AR92" s="14">
        <v>21</v>
      </c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7"/>
    </row>
    <row r="93" spans="1:58" x14ac:dyDescent="0.25">
      <c r="A93" s="13" t="s">
        <v>149</v>
      </c>
      <c r="B93" s="11" t="s">
        <v>4</v>
      </c>
      <c r="C93" s="27">
        <v>10</v>
      </c>
      <c r="D93" s="1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v>20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7"/>
    </row>
    <row r="94" spans="1:58" x14ac:dyDescent="0.25">
      <c r="A94" s="13" t="s">
        <v>150</v>
      </c>
      <c r="B94" s="11" t="s">
        <v>4</v>
      </c>
      <c r="C94" s="27">
        <v>10</v>
      </c>
      <c r="D94" s="11"/>
      <c r="E94" s="14"/>
      <c r="F94" s="14"/>
      <c r="G94" s="14"/>
      <c r="H94" s="14"/>
      <c r="I94" s="14"/>
      <c r="J94" s="14"/>
      <c r="K94" s="14"/>
      <c r="L94" s="14"/>
      <c r="M94" s="14"/>
      <c r="N94" s="14">
        <v>33</v>
      </c>
      <c r="O94" s="14"/>
      <c r="P94" s="14">
        <v>74</v>
      </c>
      <c r="Q94" s="14">
        <v>222</v>
      </c>
      <c r="R94" s="14">
        <v>40</v>
      </c>
      <c r="S94" s="14">
        <v>18</v>
      </c>
      <c r="T94" s="14">
        <v>139</v>
      </c>
      <c r="U94" s="14">
        <v>51</v>
      </c>
      <c r="V94" s="14"/>
      <c r="W94" s="14">
        <v>26</v>
      </c>
      <c r="X94" s="14">
        <v>9</v>
      </c>
      <c r="Y94" s="14">
        <v>10</v>
      </c>
      <c r="Z94" s="14"/>
      <c r="AA94" s="14">
        <v>14</v>
      </c>
      <c r="AB94" s="14"/>
      <c r="AC94" s="14">
        <v>23</v>
      </c>
      <c r="AD94" s="14">
        <v>32</v>
      </c>
      <c r="AE94" s="14">
        <v>5</v>
      </c>
      <c r="AF94" s="14">
        <v>7</v>
      </c>
      <c r="AG94" s="14"/>
      <c r="AH94" s="14">
        <v>16</v>
      </c>
      <c r="AI94" s="14">
        <v>5</v>
      </c>
      <c r="AJ94" s="14">
        <v>13</v>
      </c>
      <c r="AK94" s="14">
        <v>49</v>
      </c>
      <c r="AL94" s="14">
        <v>8</v>
      </c>
      <c r="AM94" s="14"/>
      <c r="AN94" s="14"/>
      <c r="AO94" s="14"/>
      <c r="AP94" s="14">
        <v>5</v>
      </c>
      <c r="AQ94" s="14"/>
      <c r="AR94" s="14"/>
      <c r="AS94" s="14"/>
      <c r="AT94" s="14">
        <v>11</v>
      </c>
      <c r="AU94" s="14"/>
      <c r="AV94" s="14"/>
      <c r="AW94" s="14">
        <v>14</v>
      </c>
      <c r="AX94" s="14"/>
      <c r="AY94" s="14"/>
      <c r="AZ94" s="14"/>
      <c r="BA94" s="14"/>
      <c r="BB94" s="14"/>
      <c r="BC94" s="14"/>
      <c r="BD94" s="14"/>
      <c r="BE94" s="14"/>
      <c r="BF94" s="7"/>
    </row>
    <row r="95" spans="1:58" x14ac:dyDescent="0.25">
      <c r="A95" s="13" t="s">
        <v>151</v>
      </c>
      <c r="B95" s="11" t="s">
        <v>4</v>
      </c>
      <c r="C95" s="27">
        <v>10</v>
      </c>
      <c r="D95" s="11"/>
      <c r="E95" s="14"/>
      <c r="F95" s="14"/>
      <c r="G95" s="14"/>
      <c r="H95" s="14"/>
      <c r="I95" s="14"/>
      <c r="J95" s="14"/>
      <c r="K95" s="14"/>
      <c r="L95" s="14"/>
      <c r="M95" s="14"/>
      <c r="N95" s="14">
        <v>20</v>
      </c>
      <c r="O95" s="14"/>
      <c r="P95" s="14">
        <v>22</v>
      </c>
      <c r="Q95" s="14">
        <v>31</v>
      </c>
      <c r="R95" s="14">
        <v>27</v>
      </c>
      <c r="S95" s="14"/>
      <c r="T95" s="14">
        <v>33</v>
      </c>
      <c r="U95" s="14">
        <v>18</v>
      </c>
      <c r="V95" s="14">
        <v>12</v>
      </c>
      <c r="W95" s="14">
        <v>30</v>
      </c>
      <c r="X95" s="14"/>
      <c r="Y95" s="14"/>
      <c r="Z95" s="14"/>
      <c r="AA95" s="14"/>
      <c r="AB95" s="14"/>
      <c r="AC95" s="14">
        <v>5</v>
      </c>
      <c r="AD95" s="14">
        <v>9</v>
      </c>
      <c r="AE95" s="14">
        <v>9</v>
      </c>
      <c r="AF95" s="14"/>
      <c r="AG95" s="14">
        <v>20</v>
      </c>
      <c r="AH95" s="14"/>
      <c r="AI95" s="14"/>
      <c r="AJ95" s="14">
        <v>7</v>
      </c>
      <c r="AK95" s="14">
        <v>13</v>
      </c>
      <c r="AL95" s="14">
        <v>5</v>
      </c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7"/>
    </row>
    <row r="96" spans="1:58" x14ac:dyDescent="0.25">
      <c r="A96" s="26" t="s">
        <v>152</v>
      </c>
      <c r="B96" s="11" t="s">
        <v>4</v>
      </c>
      <c r="C96" s="27">
        <v>10</v>
      </c>
      <c r="D96" s="1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>
        <v>12</v>
      </c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7"/>
    </row>
    <row r="97" spans="1:58" x14ac:dyDescent="0.25">
      <c r="A97" s="26" t="s">
        <v>153</v>
      </c>
      <c r="B97" s="11" t="s">
        <v>4</v>
      </c>
      <c r="C97" s="27">
        <v>10</v>
      </c>
      <c r="D97" s="1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>
        <v>22</v>
      </c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7"/>
    </row>
    <row r="98" spans="1:58" x14ac:dyDescent="0.25">
      <c r="A98" s="26" t="s">
        <v>154</v>
      </c>
      <c r="B98" s="11" t="s">
        <v>4</v>
      </c>
      <c r="C98" s="27">
        <v>10</v>
      </c>
      <c r="D98" s="1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>
        <v>431</v>
      </c>
      <c r="AO98" s="14"/>
      <c r="AP98" s="14"/>
      <c r="AQ98" s="14">
        <v>15</v>
      </c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7"/>
    </row>
    <row r="99" spans="1:58" x14ac:dyDescent="0.25">
      <c r="A99" s="26" t="s">
        <v>155</v>
      </c>
      <c r="B99" s="11" t="s">
        <v>4</v>
      </c>
      <c r="C99" s="27">
        <v>10</v>
      </c>
      <c r="D99" s="1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>
        <v>39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7"/>
    </row>
    <row r="100" spans="1:58" x14ac:dyDescent="0.25">
      <c r="A100" s="26" t="s">
        <v>156</v>
      </c>
      <c r="B100" s="11" t="s">
        <v>4</v>
      </c>
      <c r="C100" s="27">
        <v>10</v>
      </c>
      <c r="D100" s="1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>
        <v>76</v>
      </c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7"/>
    </row>
    <row r="101" spans="1:58" x14ac:dyDescent="0.25">
      <c r="A101" s="26" t="s">
        <v>157</v>
      </c>
      <c r="B101" s="11" t="s">
        <v>4</v>
      </c>
      <c r="C101" s="27">
        <v>10</v>
      </c>
      <c r="D101" s="1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>
        <v>9</v>
      </c>
      <c r="AN101" s="14"/>
      <c r="AO101" s="14"/>
      <c r="AP101" s="14"/>
      <c r="AQ101" s="14">
        <v>96</v>
      </c>
      <c r="AR101" s="14">
        <v>22</v>
      </c>
      <c r="AS101" s="14"/>
      <c r="AT101" s="14">
        <v>5</v>
      </c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7"/>
    </row>
    <row r="102" spans="1:58" x14ac:dyDescent="0.25">
      <c r="A102" s="26" t="s">
        <v>158</v>
      </c>
      <c r="B102" s="11" t="s">
        <v>4</v>
      </c>
      <c r="C102" s="15">
        <v>5</v>
      </c>
      <c r="D102" s="1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>
        <v>8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27"/>
      <c r="BA102" s="27"/>
      <c r="BB102" s="27"/>
      <c r="BC102" s="27"/>
      <c r="BD102" s="27"/>
      <c r="BE102" s="27"/>
      <c r="BF102" s="7"/>
    </row>
    <row r="103" spans="1:58" x14ac:dyDescent="0.25">
      <c r="A103" s="65"/>
      <c r="B103" s="65"/>
      <c r="C103" s="65"/>
      <c r="D103" s="73" t="s">
        <v>233</v>
      </c>
      <c r="E103" s="76">
        <f t="shared" ref="E103:BE103" si="1">COUNTIF(E9:E102,"&gt;0")</f>
        <v>5</v>
      </c>
      <c r="F103" s="75">
        <f t="shared" si="1"/>
        <v>9</v>
      </c>
      <c r="G103" s="75">
        <f t="shared" si="1"/>
        <v>6</v>
      </c>
      <c r="H103" s="75">
        <f t="shared" si="1"/>
        <v>6</v>
      </c>
      <c r="I103" s="75">
        <f t="shared" si="1"/>
        <v>4</v>
      </c>
      <c r="J103" s="75">
        <f t="shared" si="1"/>
        <v>8</v>
      </c>
      <c r="K103" s="75">
        <f t="shared" si="1"/>
        <v>8</v>
      </c>
      <c r="L103" s="75">
        <f t="shared" si="1"/>
        <v>9</v>
      </c>
      <c r="M103" s="75">
        <f t="shared" si="1"/>
        <v>7</v>
      </c>
      <c r="N103" s="75">
        <f t="shared" si="1"/>
        <v>22</v>
      </c>
      <c r="O103" s="75">
        <f t="shared" si="1"/>
        <v>4</v>
      </c>
      <c r="P103" s="75">
        <f t="shared" si="1"/>
        <v>16</v>
      </c>
      <c r="Q103" s="75">
        <f t="shared" si="1"/>
        <v>8</v>
      </c>
      <c r="R103" s="75">
        <f t="shared" si="1"/>
        <v>14</v>
      </c>
      <c r="S103" s="75">
        <f t="shared" si="1"/>
        <v>6</v>
      </c>
      <c r="T103" s="75">
        <f t="shared" si="1"/>
        <v>11</v>
      </c>
      <c r="U103" s="75">
        <f t="shared" si="1"/>
        <v>12</v>
      </c>
      <c r="V103" s="75">
        <f t="shared" si="1"/>
        <v>11</v>
      </c>
      <c r="W103" s="75">
        <f t="shared" si="1"/>
        <v>13</v>
      </c>
      <c r="X103" s="75">
        <f t="shared" si="1"/>
        <v>12</v>
      </c>
      <c r="Y103" s="75">
        <f t="shared" si="1"/>
        <v>19</v>
      </c>
      <c r="Z103" s="75">
        <f t="shared" si="1"/>
        <v>11</v>
      </c>
      <c r="AA103" s="75">
        <f t="shared" si="1"/>
        <v>14</v>
      </c>
      <c r="AB103" s="75">
        <f t="shared" si="1"/>
        <v>3</v>
      </c>
      <c r="AC103" s="75">
        <f t="shared" si="1"/>
        <v>11</v>
      </c>
      <c r="AD103" s="75">
        <f t="shared" si="1"/>
        <v>12</v>
      </c>
      <c r="AE103" s="75">
        <f t="shared" si="1"/>
        <v>10</v>
      </c>
      <c r="AF103" s="75">
        <f t="shared" si="1"/>
        <v>25</v>
      </c>
      <c r="AG103" s="75">
        <f t="shared" si="1"/>
        <v>25</v>
      </c>
      <c r="AH103" s="75">
        <f t="shared" si="1"/>
        <v>10</v>
      </c>
      <c r="AI103" s="75">
        <f t="shared" si="1"/>
        <v>8</v>
      </c>
      <c r="AJ103" s="75">
        <f t="shared" si="1"/>
        <v>13</v>
      </c>
      <c r="AK103" s="75">
        <f t="shared" si="1"/>
        <v>16</v>
      </c>
      <c r="AL103" s="75">
        <f t="shared" si="1"/>
        <v>13</v>
      </c>
      <c r="AM103" s="75">
        <f t="shared" si="1"/>
        <v>26</v>
      </c>
      <c r="AN103" s="75">
        <f t="shared" si="1"/>
        <v>11</v>
      </c>
      <c r="AO103" s="75">
        <f t="shared" si="1"/>
        <v>16</v>
      </c>
      <c r="AP103" s="75">
        <f t="shared" si="1"/>
        <v>11</v>
      </c>
      <c r="AQ103" s="75">
        <f t="shared" si="1"/>
        <v>16</v>
      </c>
      <c r="AR103" s="75">
        <f t="shared" si="1"/>
        <v>7</v>
      </c>
      <c r="AS103" s="75">
        <f t="shared" si="1"/>
        <v>1</v>
      </c>
      <c r="AT103" s="75">
        <f t="shared" si="1"/>
        <v>17</v>
      </c>
      <c r="AU103" s="75">
        <f t="shared" si="1"/>
        <v>13</v>
      </c>
      <c r="AV103" s="75">
        <f t="shared" si="1"/>
        <v>19</v>
      </c>
      <c r="AW103" s="75">
        <f t="shared" si="1"/>
        <v>15</v>
      </c>
      <c r="AX103" s="75">
        <f t="shared" si="1"/>
        <v>9</v>
      </c>
      <c r="AY103" s="75">
        <f t="shared" si="1"/>
        <v>2</v>
      </c>
      <c r="AZ103" s="75">
        <f t="shared" si="1"/>
        <v>1</v>
      </c>
      <c r="BA103" s="75">
        <f t="shared" si="1"/>
        <v>7</v>
      </c>
      <c r="BB103" s="75">
        <f t="shared" si="1"/>
        <v>8</v>
      </c>
      <c r="BC103" s="75">
        <f t="shared" si="1"/>
        <v>1</v>
      </c>
      <c r="BD103" s="75">
        <f t="shared" si="1"/>
        <v>5</v>
      </c>
      <c r="BE103" s="75">
        <f t="shared" si="1"/>
        <v>13</v>
      </c>
      <c r="BF103" s="7"/>
    </row>
  </sheetData>
  <sheetProtection selectLockedCells="1" selectUnlockedCells="1"/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92A7-D5DB-4CA9-AD16-A011C8F23252}">
  <dimension ref="A1:BE114"/>
  <sheetViews>
    <sheetView tabSelected="1" workbookViewId="0">
      <pane xSplit="2" topLeftCell="C1" activePane="topRight" state="frozen"/>
      <selection pane="topRight" activeCell="C1" sqref="C1"/>
    </sheetView>
  </sheetViews>
  <sheetFormatPr baseColWidth="10" defaultColWidth="11.42578125" defaultRowHeight="15" x14ac:dyDescent="0.25"/>
  <cols>
    <col min="1" max="1" width="42.140625" style="1" customWidth="1"/>
    <col min="2" max="2" width="11.42578125" style="1" customWidth="1"/>
    <col min="3" max="3" width="14.42578125" style="1" customWidth="1"/>
    <col min="4" max="4" width="12" customWidth="1"/>
  </cols>
  <sheetData>
    <row r="1" spans="1:57" x14ac:dyDescent="0.25">
      <c r="A1" s="72" t="s">
        <v>0</v>
      </c>
      <c r="B1" s="32"/>
      <c r="C1" s="32"/>
      <c r="D1" s="31"/>
      <c r="E1" s="3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15" customHeight="1" x14ac:dyDescent="0.25">
      <c r="A2" s="8" t="s">
        <v>232</v>
      </c>
      <c r="B2" s="30"/>
      <c r="C2" s="30"/>
      <c r="D2" s="31"/>
      <c r="E2" s="3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x14ac:dyDescent="0.25">
      <c r="A3" s="79" t="s">
        <v>1</v>
      </c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x14ac:dyDescent="0.25">
      <c r="A4" s="79" t="s">
        <v>2</v>
      </c>
      <c r="B4" s="10"/>
      <c r="C4" s="1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x14ac:dyDescent="0.25">
      <c r="A5" s="79" t="s">
        <v>3</v>
      </c>
      <c r="B5" s="10"/>
      <c r="C5" s="10"/>
      <c r="D5" s="7"/>
      <c r="E5" s="64">
        <v>1</v>
      </c>
      <c r="F5" s="64">
        <f>E5+1</f>
        <v>2</v>
      </c>
      <c r="G5" s="64">
        <f t="shared" ref="G5:AY5" si="0">F5+1</f>
        <v>3</v>
      </c>
      <c r="H5" s="64">
        <f t="shared" si="0"/>
        <v>4</v>
      </c>
      <c r="I5" s="64">
        <f t="shared" si="0"/>
        <v>5</v>
      </c>
      <c r="J5" s="64">
        <f t="shared" si="0"/>
        <v>6</v>
      </c>
      <c r="K5" s="64">
        <f t="shared" si="0"/>
        <v>7</v>
      </c>
      <c r="L5" s="64">
        <f t="shared" si="0"/>
        <v>8</v>
      </c>
      <c r="M5" s="64">
        <f t="shared" si="0"/>
        <v>9</v>
      </c>
      <c r="N5" s="64">
        <f t="shared" si="0"/>
        <v>10</v>
      </c>
      <c r="O5" s="64">
        <f t="shared" si="0"/>
        <v>11</v>
      </c>
      <c r="P5" s="64">
        <f t="shared" si="0"/>
        <v>12</v>
      </c>
      <c r="Q5" s="64">
        <f t="shared" si="0"/>
        <v>13</v>
      </c>
      <c r="R5" s="64">
        <f t="shared" si="0"/>
        <v>14</v>
      </c>
      <c r="S5" s="64">
        <f t="shared" si="0"/>
        <v>15</v>
      </c>
      <c r="T5" s="64">
        <f t="shared" si="0"/>
        <v>16</v>
      </c>
      <c r="U5" s="64">
        <f t="shared" si="0"/>
        <v>17</v>
      </c>
      <c r="V5" s="64">
        <f t="shared" si="0"/>
        <v>18</v>
      </c>
      <c r="W5" s="64">
        <f t="shared" si="0"/>
        <v>19</v>
      </c>
      <c r="X5" s="64">
        <f t="shared" si="0"/>
        <v>20</v>
      </c>
      <c r="Y5" s="64">
        <f t="shared" si="0"/>
        <v>21</v>
      </c>
      <c r="Z5" s="64">
        <f t="shared" si="0"/>
        <v>22</v>
      </c>
      <c r="AA5" s="64">
        <f t="shared" si="0"/>
        <v>23</v>
      </c>
      <c r="AB5" s="64">
        <f t="shared" si="0"/>
        <v>24</v>
      </c>
      <c r="AC5" s="64">
        <f t="shared" si="0"/>
        <v>25</v>
      </c>
      <c r="AD5" s="64">
        <f t="shared" si="0"/>
        <v>26</v>
      </c>
      <c r="AE5" s="64">
        <f t="shared" si="0"/>
        <v>27</v>
      </c>
      <c r="AF5" s="64">
        <f t="shared" si="0"/>
        <v>28</v>
      </c>
      <c r="AG5" s="64">
        <f t="shared" si="0"/>
        <v>29</v>
      </c>
      <c r="AH5" s="64">
        <f t="shared" si="0"/>
        <v>30</v>
      </c>
      <c r="AI5" s="64">
        <f t="shared" si="0"/>
        <v>31</v>
      </c>
      <c r="AJ5" s="64">
        <f t="shared" si="0"/>
        <v>32</v>
      </c>
      <c r="AK5" s="64">
        <f t="shared" si="0"/>
        <v>33</v>
      </c>
      <c r="AL5" s="64">
        <f t="shared" si="0"/>
        <v>34</v>
      </c>
      <c r="AM5" s="64">
        <f t="shared" si="0"/>
        <v>35</v>
      </c>
      <c r="AN5" s="64">
        <f t="shared" si="0"/>
        <v>36</v>
      </c>
      <c r="AO5" s="64">
        <f t="shared" si="0"/>
        <v>37</v>
      </c>
      <c r="AP5" s="64">
        <f t="shared" si="0"/>
        <v>38</v>
      </c>
      <c r="AQ5" s="64">
        <f t="shared" si="0"/>
        <v>39</v>
      </c>
      <c r="AR5" s="64">
        <f t="shared" si="0"/>
        <v>40</v>
      </c>
      <c r="AS5" s="64">
        <f t="shared" si="0"/>
        <v>41</v>
      </c>
      <c r="AT5" s="64">
        <f t="shared" si="0"/>
        <v>42</v>
      </c>
      <c r="AU5" s="64">
        <f t="shared" si="0"/>
        <v>43</v>
      </c>
      <c r="AV5" s="64">
        <f t="shared" si="0"/>
        <v>44</v>
      </c>
      <c r="AW5" s="64">
        <f t="shared" si="0"/>
        <v>45</v>
      </c>
      <c r="AX5" s="64">
        <f t="shared" si="0"/>
        <v>46</v>
      </c>
      <c r="AY5" s="64">
        <f t="shared" si="0"/>
        <v>47</v>
      </c>
      <c r="AZ5" s="64" t="s">
        <v>242</v>
      </c>
      <c r="BA5" s="64" t="s">
        <v>243</v>
      </c>
      <c r="BB5" s="64" t="s">
        <v>244</v>
      </c>
      <c r="BC5" s="64" t="s">
        <v>245</v>
      </c>
      <c r="BD5" s="64" t="s">
        <v>246</v>
      </c>
      <c r="BE5" s="64" t="s">
        <v>247</v>
      </c>
    </row>
    <row r="6" spans="1:57" x14ac:dyDescent="0.25">
      <c r="A6" s="12" t="s">
        <v>5</v>
      </c>
      <c r="B6" s="77"/>
      <c r="C6" s="77"/>
      <c r="D6" s="73" t="s">
        <v>234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24</v>
      </c>
      <c r="X6" s="27" t="s">
        <v>25</v>
      </c>
      <c r="Y6" s="27" t="s">
        <v>26</v>
      </c>
      <c r="Z6" s="27" t="s">
        <v>27</v>
      </c>
      <c r="AA6" s="27" t="s">
        <v>28</v>
      </c>
      <c r="AB6" s="27" t="s">
        <v>29</v>
      </c>
      <c r="AC6" s="27" t="s">
        <v>30</v>
      </c>
      <c r="AD6" s="27" t="s">
        <v>31</v>
      </c>
      <c r="AE6" s="27" t="s">
        <v>32</v>
      </c>
      <c r="AF6" s="27" t="s">
        <v>33</v>
      </c>
      <c r="AG6" s="27" t="s">
        <v>34</v>
      </c>
      <c r="AH6" s="27" t="s">
        <v>35</v>
      </c>
      <c r="AI6" s="27" t="s">
        <v>36</v>
      </c>
      <c r="AJ6" s="27" t="s">
        <v>37</v>
      </c>
      <c r="AK6" s="27" t="s">
        <v>38</v>
      </c>
      <c r="AL6" s="27" t="s">
        <v>39</v>
      </c>
      <c r="AM6" s="27" t="s">
        <v>40</v>
      </c>
      <c r="AN6" s="27" t="s">
        <v>41</v>
      </c>
      <c r="AO6" s="27" t="s">
        <v>42</v>
      </c>
      <c r="AP6" s="27" t="s">
        <v>43</v>
      </c>
      <c r="AQ6" s="27" t="s">
        <v>44</v>
      </c>
      <c r="AR6" s="27" t="s">
        <v>45</v>
      </c>
      <c r="AS6" s="27" t="s">
        <v>46</v>
      </c>
      <c r="AT6" s="27" t="s">
        <v>47</v>
      </c>
      <c r="AU6" s="27" t="s">
        <v>48</v>
      </c>
      <c r="AV6" s="27" t="s">
        <v>49</v>
      </c>
      <c r="AW6" s="27" t="s">
        <v>50</v>
      </c>
      <c r="AX6" s="27" t="s">
        <v>51</v>
      </c>
      <c r="AY6" s="27" t="s">
        <v>52</v>
      </c>
      <c r="AZ6" s="29">
        <v>1300</v>
      </c>
      <c r="BA6" s="29">
        <v>1301</v>
      </c>
      <c r="BB6" s="29">
        <v>1302</v>
      </c>
      <c r="BC6" s="29">
        <v>1303</v>
      </c>
      <c r="BD6" s="29">
        <v>1304</v>
      </c>
      <c r="BE6" s="29">
        <v>1305</v>
      </c>
    </row>
    <row r="7" spans="1:57" x14ac:dyDescent="0.25">
      <c r="A7" s="80" t="s">
        <v>53</v>
      </c>
      <c r="B7" s="78"/>
      <c r="C7" s="78"/>
      <c r="D7" s="73" t="s">
        <v>234</v>
      </c>
      <c r="E7" s="27">
        <v>561</v>
      </c>
      <c r="F7" s="27">
        <v>562</v>
      </c>
      <c r="G7" s="27">
        <v>563</v>
      </c>
      <c r="H7" s="27">
        <v>564</v>
      </c>
      <c r="I7" s="27">
        <v>565</v>
      </c>
      <c r="J7" s="27">
        <v>566</v>
      </c>
      <c r="K7" s="27">
        <v>567</v>
      </c>
      <c r="L7" s="27">
        <v>568</v>
      </c>
      <c r="M7" s="27">
        <v>569</v>
      </c>
      <c r="N7" s="27">
        <v>591</v>
      </c>
      <c r="O7" s="27">
        <v>592</v>
      </c>
      <c r="P7" s="27">
        <v>593</v>
      </c>
      <c r="Q7" s="27">
        <v>594</v>
      </c>
      <c r="R7" s="27">
        <v>595</v>
      </c>
      <c r="S7" s="27">
        <v>596</v>
      </c>
      <c r="T7" s="27">
        <v>597</v>
      </c>
      <c r="U7" s="27">
        <v>598</v>
      </c>
      <c r="V7" s="27">
        <v>599</v>
      </c>
      <c r="W7" s="27">
        <v>601</v>
      </c>
      <c r="X7" s="27">
        <v>602</v>
      </c>
      <c r="Y7" s="27">
        <v>603</v>
      </c>
      <c r="Z7" s="27">
        <v>604</v>
      </c>
      <c r="AA7" s="27">
        <v>605</v>
      </c>
      <c r="AB7" s="27">
        <v>606</v>
      </c>
      <c r="AC7" s="27">
        <v>607</v>
      </c>
      <c r="AD7" s="27">
        <v>608</v>
      </c>
      <c r="AE7" s="27">
        <v>609</v>
      </c>
      <c r="AF7" s="27">
        <v>610</v>
      </c>
      <c r="AG7" s="27">
        <v>611</v>
      </c>
      <c r="AH7" s="27">
        <v>612</v>
      </c>
      <c r="AI7" s="27">
        <v>613</v>
      </c>
      <c r="AJ7" s="27">
        <v>614</v>
      </c>
      <c r="AK7" s="27">
        <v>615</v>
      </c>
      <c r="AL7" s="27">
        <v>616</v>
      </c>
      <c r="AM7" s="27">
        <v>617</v>
      </c>
      <c r="AN7" s="27">
        <v>618</v>
      </c>
      <c r="AO7" s="27">
        <v>619</v>
      </c>
      <c r="AP7" s="27">
        <v>620</v>
      </c>
      <c r="AQ7" s="27">
        <v>621</v>
      </c>
      <c r="AR7" s="27">
        <v>622</v>
      </c>
      <c r="AS7" s="27">
        <v>623</v>
      </c>
      <c r="AT7" s="27">
        <v>624</v>
      </c>
      <c r="AU7" s="27">
        <v>625</v>
      </c>
      <c r="AV7" s="27">
        <v>626</v>
      </c>
      <c r="AW7" s="27">
        <v>627</v>
      </c>
      <c r="AX7" s="27">
        <v>628</v>
      </c>
      <c r="AY7" s="27">
        <v>629</v>
      </c>
      <c r="AZ7" s="29" t="s">
        <v>54</v>
      </c>
      <c r="BA7" s="29" t="s">
        <v>54</v>
      </c>
      <c r="BB7" s="29" t="s">
        <v>54</v>
      </c>
      <c r="BC7" s="29" t="s">
        <v>54</v>
      </c>
      <c r="BD7" s="29" t="s">
        <v>54</v>
      </c>
      <c r="BE7" s="29" t="s">
        <v>54</v>
      </c>
    </row>
    <row r="8" spans="1:57" ht="30" customHeight="1" x14ac:dyDescent="0.25">
      <c r="A8" s="70" t="s">
        <v>235</v>
      </c>
      <c r="B8" s="81" t="s">
        <v>236</v>
      </c>
      <c r="C8" s="71" t="s">
        <v>239</v>
      </c>
      <c r="D8" s="74" t="s">
        <v>240</v>
      </c>
      <c r="E8" s="27" t="s">
        <v>241</v>
      </c>
      <c r="F8" s="27" t="s">
        <v>241</v>
      </c>
      <c r="G8" s="27" t="s">
        <v>241</v>
      </c>
      <c r="H8" s="27" t="s">
        <v>241</v>
      </c>
      <c r="I8" s="27" t="s">
        <v>241</v>
      </c>
      <c r="J8" s="27" t="s">
        <v>241</v>
      </c>
      <c r="K8" s="27" t="s">
        <v>241</v>
      </c>
      <c r="L8" s="27" t="s">
        <v>241</v>
      </c>
      <c r="M8" s="27" t="s">
        <v>241</v>
      </c>
      <c r="N8" s="27" t="s">
        <v>241</v>
      </c>
      <c r="O8" s="27" t="s">
        <v>241</v>
      </c>
      <c r="P8" s="27" t="s">
        <v>241</v>
      </c>
      <c r="Q8" s="27" t="s">
        <v>241</v>
      </c>
      <c r="R8" s="27" t="s">
        <v>241</v>
      </c>
      <c r="S8" s="27" t="s">
        <v>241</v>
      </c>
      <c r="T8" s="27" t="s">
        <v>241</v>
      </c>
      <c r="U8" s="27" t="s">
        <v>241</v>
      </c>
      <c r="V8" s="27" t="s">
        <v>241</v>
      </c>
      <c r="W8" s="27" t="s">
        <v>241</v>
      </c>
      <c r="X8" s="27" t="s">
        <v>241</v>
      </c>
      <c r="Y8" s="27" t="s">
        <v>241</v>
      </c>
      <c r="Z8" s="27" t="s">
        <v>241</v>
      </c>
      <c r="AA8" s="27" t="s">
        <v>241</v>
      </c>
      <c r="AB8" s="27" t="s">
        <v>241</v>
      </c>
      <c r="AC8" s="27" t="s">
        <v>241</v>
      </c>
      <c r="AD8" s="27" t="s">
        <v>241</v>
      </c>
      <c r="AE8" s="27" t="s">
        <v>241</v>
      </c>
      <c r="AF8" s="27" t="s">
        <v>241</v>
      </c>
      <c r="AG8" s="27" t="s">
        <v>241</v>
      </c>
      <c r="AH8" s="27" t="s">
        <v>241</v>
      </c>
      <c r="AI8" s="27" t="s">
        <v>241</v>
      </c>
      <c r="AJ8" s="27" t="s">
        <v>241</v>
      </c>
      <c r="AK8" s="27" t="s">
        <v>241</v>
      </c>
      <c r="AL8" s="27" t="s">
        <v>241</v>
      </c>
      <c r="AM8" s="27" t="s">
        <v>241</v>
      </c>
      <c r="AN8" s="27" t="s">
        <v>241</v>
      </c>
      <c r="AO8" s="27" t="s">
        <v>241</v>
      </c>
      <c r="AP8" s="27" t="s">
        <v>241</v>
      </c>
      <c r="AQ8" s="27" t="s">
        <v>241</v>
      </c>
      <c r="AR8" s="27" t="s">
        <v>241</v>
      </c>
      <c r="AS8" s="27" t="s">
        <v>241</v>
      </c>
      <c r="AT8" s="27" t="s">
        <v>241</v>
      </c>
      <c r="AU8" s="27" t="s">
        <v>241</v>
      </c>
      <c r="AV8" s="27" t="s">
        <v>241</v>
      </c>
      <c r="AW8" s="27" t="s">
        <v>241</v>
      </c>
      <c r="AX8" s="27" t="s">
        <v>241</v>
      </c>
      <c r="AY8" s="27" t="s">
        <v>241</v>
      </c>
      <c r="AZ8" s="27" t="s">
        <v>241</v>
      </c>
      <c r="BA8" s="27" t="s">
        <v>241</v>
      </c>
      <c r="BB8" s="27" t="s">
        <v>241</v>
      </c>
      <c r="BC8" s="27" t="s">
        <v>241</v>
      </c>
      <c r="BD8" s="27" t="s">
        <v>241</v>
      </c>
      <c r="BE8" s="27" t="s">
        <v>241</v>
      </c>
    </row>
    <row r="9" spans="1:57" x14ac:dyDescent="0.25">
      <c r="A9" s="13" t="s">
        <v>55</v>
      </c>
      <c r="B9" s="11" t="s">
        <v>4</v>
      </c>
      <c r="C9" s="27">
        <v>10</v>
      </c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  <c r="BA9" s="15">
        <v>10</v>
      </c>
      <c r="BB9" s="15"/>
      <c r="BC9" s="15"/>
      <c r="BD9" s="15"/>
      <c r="BE9" s="15"/>
    </row>
    <row r="10" spans="1:57" x14ac:dyDescent="0.25">
      <c r="A10" s="11" t="s">
        <v>56</v>
      </c>
      <c r="B10" s="11" t="s">
        <v>4</v>
      </c>
      <c r="C10" s="27">
        <v>10</v>
      </c>
      <c r="D10" s="11"/>
      <c r="E10" s="14"/>
      <c r="F10" s="14"/>
      <c r="G10" s="14"/>
      <c r="H10" s="14"/>
      <c r="I10" s="14"/>
      <c r="J10" s="14"/>
      <c r="K10" s="14"/>
      <c r="L10" s="14"/>
      <c r="M10" s="14"/>
      <c r="N10" s="14">
        <v>11</v>
      </c>
      <c r="O10" s="14"/>
      <c r="P10" s="14"/>
      <c r="Q10" s="14"/>
      <c r="R10" s="14"/>
      <c r="S10" s="14"/>
      <c r="T10" s="14">
        <v>12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3" t="s">
        <v>58</v>
      </c>
      <c r="B11" s="11" t="s">
        <v>4</v>
      </c>
      <c r="C11" s="27">
        <v>10</v>
      </c>
      <c r="D11" s="1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v>11</v>
      </c>
      <c r="Y11" s="14">
        <v>20</v>
      </c>
      <c r="Z11" s="14"/>
      <c r="AA11" s="14">
        <v>13</v>
      </c>
      <c r="AB11" s="14"/>
      <c r="AC11" s="14"/>
      <c r="AD11" s="14"/>
      <c r="AE11" s="14"/>
      <c r="AF11" s="14"/>
      <c r="AG11" s="14"/>
      <c r="AH11" s="14"/>
      <c r="AI11" s="14">
        <v>307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12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13" t="s">
        <v>59</v>
      </c>
      <c r="B12" s="11" t="s">
        <v>4</v>
      </c>
      <c r="C12" s="27">
        <v>10</v>
      </c>
      <c r="D12" s="11"/>
      <c r="E12" s="14"/>
      <c r="F12" s="6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11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x14ac:dyDescent="0.25">
      <c r="A13" s="13" t="s">
        <v>60</v>
      </c>
      <c r="B13" s="11" t="s">
        <v>4</v>
      </c>
      <c r="C13" s="27">
        <v>5</v>
      </c>
      <c r="D13" s="11"/>
      <c r="E13" s="14"/>
      <c r="F13" s="14"/>
      <c r="G13" s="14"/>
      <c r="H13" s="14">
        <v>13</v>
      </c>
      <c r="I13" s="14"/>
      <c r="J13" s="14">
        <v>10</v>
      </c>
      <c r="K13" s="14">
        <v>7</v>
      </c>
      <c r="L13" s="14"/>
      <c r="M13" s="14"/>
      <c r="N13" s="14"/>
      <c r="O13" s="14"/>
      <c r="P13" s="14">
        <v>21</v>
      </c>
      <c r="Q13" s="14"/>
      <c r="R13" s="14">
        <v>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15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>
        <v>5</v>
      </c>
      <c r="BE13" s="14"/>
    </row>
    <row r="14" spans="1:57" x14ac:dyDescent="0.25">
      <c r="A14" s="62" t="s">
        <v>61</v>
      </c>
      <c r="B14" s="61" t="s">
        <v>4</v>
      </c>
      <c r="C14" s="67">
        <v>10</v>
      </c>
      <c r="D14" s="6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>
        <v>9</v>
      </c>
      <c r="Y14" s="51">
        <v>13</v>
      </c>
      <c r="Z14" s="51">
        <v>14</v>
      </c>
      <c r="AA14" s="51">
        <v>19</v>
      </c>
      <c r="AB14" s="51">
        <v>17</v>
      </c>
      <c r="AC14" s="51">
        <v>32</v>
      </c>
      <c r="AD14" s="51">
        <v>64</v>
      </c>
      <c r="AE14" s="51">
        <v>60</v>
      </c>
      <c r="AF14" s="51"/>
      <c r="AG14" s="51"/>
      <c r="AH14" s="51"/>
      <c r="AI14" s="51">
        <v>15</v>
      </c>
      <c r="AJ14" s="51"/>
      <c r="AK14" s="51">
        <v>39</v>
      </c>
      <c r="AL14" s="51"/>
      <c r="AM14" s="51"/>
      <c r="AN14" s="51"/>
      <c r="AO14" s="51"/>
      <c r="AP14" s="51">
        <v>150</v>
      </c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13" t="s">
        <v>62</v>
      </c>
      <c r="B15" s="11" t="s">
        <v>4</v>
      </c>
      <c r="C15" s="27">
        <v>10</v>
      </c>
      <c r="D15" s="1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85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x14ac:dyDescent="0.25">
      <c r="A16" s="13" t="s">
        <v>63</v>
      </c>
      <c r="B16" s="11" t="s">
        <v>4</v>
      </c>
      <c r="C16" s="27">
        <v>10</v>
      </c>
      <c r="D16" s="1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25</v>
      </c>
      <c r="Q16" s="14"/>
      <c r="R16" s="14"/>
      <c r="S16" s="14"/>
      <c r="T16" s="14">
        <v>16</v>
      </c>
      <c r="U16" s="14"/>
      <c r="V16" s="14"/>
      <c r="W16" s="14">
        <v>7</v>
      </c>
      <c r="X16" s="14">
        <v>9</v>
      </c>
      <c r="Y16" s="14"/>
      <c r="Z16" s="14"/>
      <c r="AA16" s="14">
        <v>8</v>
      </c>
      <c r="AB16" s="14"/>
      <c r="AC16" s="14">
        <v>6</v>
      </c>
      <c r="AD16" s="14"/>
      <c r="AE16" s="14"/>
      <c r="AF16" s="14">
        <v>7</v>
      </c>
      <c r="AG16" s="14">
        <v>27</v>
      </c>
      <c r="AH16" s="14">
        <v>8</v>
      </c>
      <c r="AI16" s="14"/>
      <c r="AJ16" s="14"/>
      <c r="AK16" s="14"/>
      <c r="AL16" s="14">
        <v>76</v>
      </c>
      <c r="AM16" s="14">
        <v>32</v>
      </c>
      <c r="AN16" s="14">
        <v>19</v>
      </c>
      <c r="AO16" s="14">
        <v>52</v>
      </c>
      <c r="AP16" s="14">
        <v>9</v>
      </c>
      <c r="AQ16" s="14">
        <v>10</v>
      </c>
      <c r="AR16" s="14">
        <v>10</v>
      </c>
      <c r="AS16" s="14">
        <v>6</v>
      </c>
      <c r="AT16" s="14"/>
      <c r="AU16" s="14"/>
      <c r="AV16" s="14">
        <v>8</v>
      </c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6" customFormat="1" x14ac:dyDescent="0.25">
      <c r="A17" s="16" t="s">
        <v>64</v>
      </c>
      <c r="B17" s="11" t="s">
        <v>4</v>
      </c>
      <c r="C17" s="27">
        <v>10</v>
      </c>
      <c r="D17" s="11"/>
      <c r="E17" s="14" t="s">
        <v>57</v>
      </c>
      <c r="F17" s="14" t="s">
        <v>57</v>
      </c>
      <c r="G17" s="14" t="s">
        <v>57</v>
      </c>
      <c r="H17" s="14" t="s">
        <v>57</v>
      </c>
      <c r="I17" s="14" t="s">
        <v>57</v>
      </c>
      <c r="J17" s="14" t="s">
        <v>57</v>
      </c>
      <c r="K17" s="14" t="s">
        <v>57</v>
      </c>
      <c r="L17" s="14" t="s">
        <v>57</v>
      </c>
      <c r="M17" s="14" t="s">
        <v>57</v>
      </c>
      <c r="N17" s="14" t="s">
        <v>57</v>
      </c>
      <c r="O17" s="14" t="s">
        <v>57</v>
      </c>
      <c r="P17" s="14" t="s">
        <v>57</v>
      </c>
      <c r="Q17" s="14">
        <v>47.324779368271997</v>
      </c>
      <c r="R17" s="14" t="s">
        <v>57</v>
      </c>
      <c r="S17" s="14" t="s">
        <v>57</v>
      </c>
      <c r="T17" s="14" t="s">
        <v>57</v>
      </c>
      <c r="U17" s="14" t="s">
        <v>57</v>
      </c>
      <c r="V17" s="14">
        <v>19.12691269126913</v>
      </c>
      <c r="W17" s="14"/>
      <c r="X17" s="14"/>
      <c r="Y17" s="14"/>
      <c r="Z17" s="14">
        <v>93.28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>
        <v>13</v>
      </c>
      <c r="AX17" s="14"/>
      <c r="AY17" s="14"/>
      <c r="AZ17" s="17"/>
      <c r="BA17" s="17"/>
      <c r="BB17" s="17"/>
      <c r="BC17" s="17"/>
      <c r="BD17" s="17"/>
      <c r="BE17" s="17"/>
    </row>
    <row r="18" spans="1:57" x14ac:dyDescent="0.25">
      <c r="A18" s="13" t="s">
        <v>65</v>
      </c>
      <c r="B18" s="11" t="s">
        <v>4</v>
      </c>
      <c r="C18" s="27">
        <v>10</v>
      </c>
      <c r="D18" s="11"/>
      <c r="E18" s="14"/>
      <c r="F18" s="14"/>
      <c r="G18" s="14"/>
      <c r="H18" s="14"/>
      <c r="I18" s="14"/>
      <c r="J18" s="14"/>
      <c r="K18" s="14"/>
      <c r="L18" s="14">
        <v>33</v>
      </c>
      <c r="M18" s="14">
        <v>29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v>25</v>
      </c>
    </row>
    <row r="19" spans="1:57" x14ac:dyDescent="0.25">
      <c r="A19" s="13" t="s">
        <v>66</v>
      </c>
      <c r="B19" s="11" t="s">
        <v>4</v>
      </c>
      <c r="C19" s="27">
        <v>5</v>
      </c>
      <c r="D19" s="11"/>
      <c r="E19" s="14"/>
      <c r="F19" s="14"/>
      <c r="G19" s="14"/>
      <c r="H19" s="14"/>
      <c r="I19" s="14"/>
      <c r="J19" s="14"/>
      <c r="K19" s="14"/>
      <c r="L19" s="14"/>
      <c r="M19" s="14"/>
      <c r="N19" s="14">
        <v>6</v>
      </c>
      <c r="O19" s="14">
        <v>7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x14ac:dyDescent="0.25">
      <c r="A20" s="13" t="s">
        <v>67</v>
      </c>
      <c r="B20" s="11" t="s">
        <v>4</v>
      </c>
      <c r="C20" s="27">
        <v>10</v>
      </c>
      <c r="D20" s="11"/>
      <c r="E20" s="14"/>
      <c r="F20" s="14"/>
      <c r="G20" s="14"/>
      <c r="H20" s="14"/>
      <c r="I20" s="14"/>
      <c r="J20" s="14"/>
      <c r="K20" s="14"/>
      <c r="L20" s="14"/>
      <c r="M20" s="14"/>
      <c r="N20" s="14">
        <v>28</v>
      </c>
      <c r="O20" s="14"/>
      <c r="P20" s="14"/>
      <c r="Q20" s="14"/>
      <c r="R20" s="14"/>
      <c r="S20" s="14">
        <v>11</v>
      </c>
      <c r="T20" s="14"/>
      <c r="U20" s="14"/>
      <c r="V20" s="14"/>
      <c r="W20" s="14"/>
      <c r="X20" s="14"/>
      <c r="Y20" s="14">
        <v>11</v>
      </c>
      <c r="Z20" s="14"/>
      <c r="AA20" s="14">
        <v>16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x14ac:dyDescent="0.25">
      <c r="A21" s="13" t="s">
        <v>68</v>
      </c>
      <c r="B21" s="11" t="s">
        <v>4</v>
      </c>
      <c r="C21" s="27">
        <v>10</v>
      </c>
      <c r="D21" s="11"/>
      <c r="E21" s="14"/>
      <c r="F21" s="14">
        <v>18</v>
      </c>
      <c r="G21" s="14"/>
      <c r="H21" s="14"/>
      <c r="I21" s="14"/>
      <c r="J21" s="14">
        <v>10</v>
      </c>
      <c r="K21" s="14"/>
      <c r="L21" s="14"/>
      <c r="M21" s="14"/>
      <c r="N21" s="14"/>
      <c r="O21" s="14"/>
      <c r="P21" s="14">
        <v>9</v>
      </c>
      <c r="Q21" s="14"/>
      <c r="R21" s="14"/>
      <c r="S21" s="14"/>
      <c r="T21" s="14"/>
      <c r="U21" s="14"/>
      <c r="V21" s="14"/>
      <c r="W21" s="14">
        <v>12</v>
      </c>
      <c r="X21" s="14"/>
      <c r="Y21" s="14"/>
      <c r="Z21" s="14"/>
      <c r="AA21" s="14"/>
      <c r="AB21" s="14"/>
      <c r="AC21" s="14"/>
      <c r="AD21" s="14"/>
      <c r="AE21" s="14"/>
      <c r="AF21" s="14">
        <v>7</v>
      </c>
      <c r="AG21" s="14">
        <v>24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>
        <v>5</v>
      </c>
      <c r="AV21" s="14">
        <v>16</v>
      </c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x14ac:dyDescent="0.25">
      <c r="A22" s="13" t="s">
        <v>69</v>
      </c>
      <c r="B22" s="11" t="s">
        <v>4</v>
      </c>
      <c r="C22" s="27">
        <v>10</v>
      </c>
      <c r="D22" s="1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>
        <v>17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>
        <v>8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x14ac:dyDescent="0.25">
      <c r="A23" s="13" t="s">
        <v>70</v>
      </c>
      <c r="B23" s="11" t="s">
        <v>4</v>
      </c>
      <c r="C23" s="27">
        <v>10</v>
      </c>
      <c r="D23" s="1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>
        <v>16</v>
      </c>
      <c r="AN23" s="14"/>
      <c r="AO23" s="14">
        <v>13</v>
      </c>
      <c r="AP23" s="14"/>
      <c r="AQ23" s="14"/>
      <c r="AR23" s="14"/>
      <c r="AS23" s="14"/>
      <c r="AT23" s="14"/>
      <c r="AU23" s="14"/>
      <c r="AV23" s="14">
        <v>5</v>
      </c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x14ac:dyDescent="0.25">
      <c r="A24" s="13" t="s">
        <v>71</v>
      </c>
      <c r="B24" s="11" t="s">
        <v>4</v>
      </c>
      <c r="C24" s="27">
        <v>10</v>
      </c>
      <c r="D24" s="1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v>14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>
        <v>27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x14ac:dyDescent="0.25">
      <c r="A25" s="13" t="s">
        <v>72</v>
      </c>
      <c r="B25" s="11" t="s">
        <v>4</v>
      </c>
      <c r="C25" s="27">
        <v>10</v>
      </c>
      <c r="D25" s="1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15</v>
      </c>
      <c r="Y25" s="14">
        <v>37</v>
      </c>
      <c r="Z25" s="14">
        <v>19</v>
      </c>
      <c r="AA25" s="14">
        <v>15</v>
      </c>
      <c r="AB25" s="14">
        <v>18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x14ac:dyDescent="0.25">
      <c r="A26" s="13" t="s">
        <v>73</v>
      </c>
      <c r="B26" s="11" t="s">
        <v>4</v>
      </c>
      <c r="C26" s="27">
        <v>10</v>
      </c>
      <c r="D26" s="1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>
        <v>17</v>
      </c>
      <c r="V26" s="14"/>
      <c r="W26" s="14"/>
      <c r="X26" s="14">
        <v>5</v>
      </c>
      <c r="Y26" s="14">
        <v>7</v>
      </c>
      <c r="Z26" s="14"/>
      <c r="AA26" s="14">
        <v>106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>
        <v>19</v>
      </c>
      <c r="AN26" s="14"/>
      <c r="AO26" s="14">
        <v>18</v>
      </c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x14ac:dyDescent="0.25">
      <c r="A27" s="52" t="s">
        <v>74</v>
      </c>
      <c r="B27" s="61" t="s">
        <v>4</v>
      </c>
      <c r="C27" s="67">
        <v>10</v>
      </c>
      <c r="D27" s="6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>
        <v>6</v>
      </c>
      <c r="Q27" s="52"/>
      <c r="R27" s="52">
        <v>13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x14ac:dyDescent="0.25">
      <c r="A28" s="13" t="s">
        <v>75</v>
      </c>
      <c r="B28" s="11" t="s">
        <v>4</v>
      </c>
      <c r="C28" s="27">
        <v>5</v>
      </c>
      <c r="D28" s="1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2</v>
      </c>
      <c r="AG28" s="14"/>
      <c r="AH28" s="14"/>
      <c r="AI28" s="14"/>
      <c r="AJ28" s="14">
        <v>1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>
        <v>2</v>
      </c>
      <c r="AV28" s="14">
        <v>3</v>
      </c>
      <c r="AW28" s="14">
        <v>2</v>
      </c>
      <c r="AX28" s="14"/>
      <c r="AY28" s="14"/>
      <c r="AZ28" s="14"/>
      <c r="BA28" s="14"/>
      <c r="BB28" s="14"/>
      <c r="BC28" s="14"/>
      <c r="BD28" s="14"/>
      <c r="BE28" s="14"/>
    </row>
    <row r="29" spans="1:57" x14ac:dyDescent="0.25">
      <c r="A29" s="13" t="s">
        <v>76</v>
      </c>
      <c r="B29" s="11" t="s">
        <v>4</v>
      </c>
      <c r="C29" s="27">
        <v>5</v>
      </c>
      <c r="D29" s="1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v>12</v>
      </c>
      <c r="AG29" s="14">
        <v>7</v>
      </c>
      <c r="AH29" s="14"/>
      <c r="AI29" s="14"/>
      <c r="AJ29" s="14">
        <v>3</v>
      </c>
      <c r="AK29" s="14"/>
      <c r="AL29" s="14"/>
      <c r="AM29" s="14">
        <v>2</v>
      </c>
      <c r="AN29" s="14">
        <v>2</v>
      </c>
      <c r="AO29" s="14"/>
      <c r="AP29" s="14"/>
      <c r="AQ29" s="14"/>
      <c r="AR29" s="14"/>
      <c r="AS29" s="14"/>
      <c r="AT29" s="14"/>
      <c r="AU29" s="14">
        <v>6</v>
      </c>
      <c r="AV29" s="14"/>
      <c r="AW29" s="14">
        <v>7</v>
      </c>
      <c r="AX29" s="14"/>
      <c r="AY29" s="14"/>
      <c r="AZ29" s="14"/>
      <c r="BA29" s="14"/>
      <c r="BB29" s="14"/>
      <c r="BC29" s="14"/>
      <c r="BD29" s="14"/>
      <c r="BE29" s="14"/>
    </row>
    <row r="30" spans="1:57" x14ac:dyDescent="0.25">
      <c r="A30" s="13" t="s">
        <v>77</v>
      </c>
      <c r="B30" s="11" t="s">
        <v>4</v>
      </c>
      <c r="C30" s="27">
        <v>5</v>
      </c>
      <c r="D30" s="11"/>
      <c r="E30" s="14"/>
      <c r="F30" s="14"/>
      <c r="G30" s="14"/>
      <c r="H30" s="14"/>
      <c r="I30" s="14"/>
      <c r="J30" s="14"/>
      <c r="K30" s="14"/>
      <c r="L30" s="14"/>
      <c r="M30" s="14"/>
      <c r="N30" s="14">
        <v>6</v>
      </c>
      <c r="O30" s="14"/>
      <c r="P30" s="14">
        <v>17</v>
      </c>
      <c r="Q30" s="14"/>
      <c r="R30" s="14">
        <v>11</v>
      </c>
      <c r="S30" s="14"/>
      <c r="T30" s="14">
        <v>9</v>
      </c>
      <c r="U30" s="14">
        <v>9</v>
      </c>
      <c r="V30" s="14"/>
      <c r="W30" s="14">
        <v>7</v>
      </c>
      <c r="X30" s="14"/>
      <c r="Y30" s="14"/>
      <c r="Z30" s="14"/>
      <c r="AA30" s="14"/>
      <c r="AB30" s="14"/>
      <c r="AC30" s="14"/>
      <c r="AD30" s="14">
        <v>3</v>
      </c>
      <c r="AE30" s="14"/>
      <c r="AF30" s="14">
        <v>14</v>
      </c>
      <c r="AG30" s="14">
        <v>12</v>
      </c>
      <c r="AH30" s="14"/>
      <c r="AI30" s="14"/>
      <c r="AJ30" s="14"/>
      <c r="AK30" s="14">
        <v>2</v>
      </c>
      <c r="AL30" s="14"/>
      <c r="AM30" s="14">
        <v>16</v>
      </c>
      <c r="AN30" s="14">
        <v>4</v>
      </c>
      <c r="AO30" s="14">
        <v>3</v>
      </c>
      <c r="AP30" s="14"/>
      <c r="AQ30" s="14"/>
      <c r="AR30" s="14"/>
      <c r="AS30" s="14"/>
      <c r="AT30" s="14"/>
      <c r="AU30" s="14">
        <v>11</v>
      </c>
      <c r="AV30" s="14">
        <v>16</v>
      </c>
      <c r="AW30" s="14">
        <v>13</v>
      </c>
      <c r="AX30" s="14">
        <v>2</v>
      </c>
      <c r="AY30" s="14"/>
      <c r="AZ30" s="14"/>
      <c r="BA30" s="14"/>
      <c r="BB30" s="14"/>
      <c r="BC30" s="14"/>
      <c r="BD30" s="14"/>
      <c r="BE30" s="14">
        <v>10</v>
      </c>
    </row>
    <row r="31" spans="1:57" x14ac:dyDescent="0.25">
      <c r="A31" s="13" t="s">
        <v>78</v>
      </c>
      <c r="B31" s="11" t="s">
        <v>4</v>
      </c>
      <c r="C31" s="27">
        <v>5</v>
      </c>
      <c r="D31" s="11"/>
      <c r="E31" s="14">
        <v>16</v>
      </c>
      <c r="F31" s="14">
        <v>24</v>
      </c>
      <c r="G31" s="14">
        <v>29</v>
      </c>
      <c r="H31" s="14"/>
      <c r="I31" s="14"/>
      <c r="J31" s="14"/>
      <c r="K31" s="14">
        <v>16</v>
      </c>
      <c r="L31" s="14">
        <v>21</v>
      </c>
      <c r="M31" s="14">
        <v>14</v>
      </c>
      <c r="N31" s="14"/>
      <c r="O31" s="14"/>
      <c r="P31" s="14">
        <v>41</v>
      </c>
      <c r="Q31" s="14"/>
      <c r="R31" s="14">
        <v>21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5</v>
      </c>
      <c r="AE31" s="14">
        <v>2</v>
      </c>
      <c r="AF31" s="14">
        <v>11</v>
      </c>
      <c r="AG31" s="14">
        <v>10</v>
      </c>
      <c r="AH31" s="14"/>
      <c r="AI31" s="14"/>
      <c r="AJ31" s="14">
        <v>10</v>
      </c>
      <c r="AK31" s="14">
        <v>3</v>
      </c>
      <c r="AL31" s="14"/>
      <c r="AM31" s="14">
        <v>3</v>
      </c>
      <c r="AN31" s="14">
        <v>7</v>
      </c>
      <c r="AO31" s="14">
        <v>3</v>
      </c>
      <c r="AP31" s="14"/>
      <c r="AQ31" s="14"/>
      <c r="AR31" s="14"/>
      <c r="AS31" s="14"/>
      <c r="AT31" s="14"/>
      <c r="AU31" s="14">
        <v>22</v>
      </c>
      <c r="AV31" s="14">
        <v>22</v>
      </c>
      <c r="AW31" s="14">
        <v>18</v>
      </c>
      <c r="AX31" s="14">
        <v>4</v>
      </c>
      <c r="AY31" s="14"/>
      <c r="AZ31" s="14"/>
      <c r="BA31" s="14"/>
      <c r="BB31" s="14"/>
      <c r="BC31" s="14"/>
      <c r="BD31" s="14"/>
      <c r="BE31" s="14">
        <v>10</v>
      </c>
    </row>
    <row r="32" spans="1:57" x14ac:dyDescent="0.25">
      <c r="A32" s="13" t="s">
        <v>79</v>
      </c>
      <c r="B32" s="11" t="s">
        <v>4</v>
      </c>
      <c r="C32" s="27">
        <v>5</v>
      </c>
      <c r="D32" s="11"/>
      <c r="E32" s="14">
        <v>38</v>
      </c>
      <c r="F32" s="14">
        <v>75</v>
      </c>
      <c r="G32" s="14">
        <v>122</v>
      </c>
      <c r="H32" s="14">
        <v>11</v>
      </c>
      <c r="I32" s="14">
        <v>18</v>
      </c>
      <c r="J32" s="14">
        <v>20</v>
      </c>
      <c r="K32" s="14">
        <v>58</v>
      </c>
      <c r="L32" s="14">
        <v>129</v>
      </c>
      <c r="M32" s="14">
        <v>43</v>
      </c>
      <c r="N32" s="14">
        <v>11</v>
      </c>
      <c r="O32" s="14"/>
      <c r="P32" s="14">
        <v>192</v>
      </c>
      <c r="Q32" s="14">
        <v>34</v>
      </c>
      <c r="R32" s="14">
        <v>90</v>
      </c>
      <c r="S32" s="14"/>
      <c r="T32" s="14"/>
      <c r="U32" s="14">
        <v>31</v>
      </c>
      <c r="V32" s="14"/>
      <c r="W32" s="14">
        <v>14</v>
      </c>
      <c r="X32" s="14"/>
      <c r="Y32" s="14">
        <v>13</v>
      </c>
      <c r="Z32" s="14"/>
      <c r="AA32" s="14"/>
      <c r="AB32" s="14"/>
      <c r="AC32" s="14">
        <v>2</v>
      </c>
      <c r="AD32" s="14">
        <v>18</v>
      </c>
      <c r="AE32" s="14">
        <v>7</v>
      </c>
      <c r="AF32" s="14">
        <v>87</v>
      </c>
      <c r="AG32" s="14">
        <v>53</v>
      </c>
      <c r="AH32" s="14"/>
      <c r="AI32" s="14"/>
      <c r="AJ32" s="14">
        <v>35</v>
      </c>
      <c r="AK32" s="14">
        <v>13</v>
      </c>
      <c r="AL32" s="14"/>
      <c r="AM32" s="14">
        <v>15</v>
      </c>
      <c r="AN32" s="14">
        <v>24</v>
      </c>
      <c r="AO32" s="14">
        <v>12</v>
      </c>
      <c r="AP32" s="14">
        <v>3</v>
      </c>
      <c r="AQ32" s="14">
        <v>7</v>
      </c>
      <c r="AR32" s="14"/>
      <c r="AS32" s="14"/>
      <c r="AT32" s="14"/>
      <c r="AU32" s="14">
        <v>85</v>
      </c>
      <c r="AV32" s="14">
        <v>117</v>
      </c>
      <c r="AW32" s="14">
        <v>70</v>
      </c>
      <c r="AX32" s="14">
        <v>11</v>
      </c>
      <c r="AY32" s="14"/>
      <c r="AZ32" s="14"/>
      <c r="BA32" s="14">
        <v>10</v>
      </c>
      <c r="BB32" s="14">
        <v>10</v>
      </c>
      <c r="BC32" s="14"/>
      <c r="BD32" s="14">
        <v>10</v>
      </c>
      <c r="BE32" s="14">
        <v>72</v>
      </c>
    </row>
    <row r="33" spans="1:57" x14ac:dyDescent="0.25">
      <c r="A33" s="53" t="s">
        <v>80</v>
      </c>
      <c r="B33" s="60" t="s">
        <v>4</v>
      </c>
      <c r="C33" s="68">
        <v>10</v>
      </c>
      <c r="D33" s="6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>
        <v>5</v>
      </c>
      <c r="AH33" s="54"/>
      <c r="AI33" s="54"/>
      <c r="AJ33" s="54">
        <v>9</v>
      </c>
      <c r="AK33" s="54"/>
      <c r="AL33" s="54"/>
      <c r="AM33" s="54"/>
      <c r="AN33" s="54"/>
      <c r="AO33" s="54">
        <v>6</v>
      </c>
      <c r="AP33" s="54"/>
      <c r="AQ33" s="54"/>
      <c r="AR33" s="54"/>
      <c r="AS33" s="54"/>
      <c r="AT33" s="54"/>
      <c r="AU33" s="54">
        <v>15</v>
      </c>
      <c r="AV33" s="54"/>
      <c r="AW33" s="54">
        <v>68</v>
      </c>
      <c r="AX33" s="54"/>
      <c r="AY33" s="54"/>
      <c r="AZ33" s="54"/>
      <c r="BA33" s="55"/>
      <c r="BB33" s="55"/>
      <c r="BC33" s="55"/>
      <c r="BD33" s="56"/>
      <c r="BE33" s="56"/>
    </row>
    <row r="34" spans="1:57" x14ac:dyDescent="0.25">
      <c r="A34" s="13" t="s">
        <v>81</v>
      </c>
      <c r="B34" s="11" t="s">
        <v>4</v>
      </c>
      <c r="C34" s="27">
        <v>10</v>
      </c>
      <c r="D34" s="1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>
        <v>14</v>
      </c>
      <c r="AM34" s="14">
        <v>8</v>
      </c>
      <c r="AN34" s="14"/>
      <c r="AO34" s="14">
        <v>5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x14ac:dyDescent="0.25">
      <c r="A35" s="13" t="s">
        <v>82</v>
      </c>
      <c r="B35" s="11" t="s">
        <v>4</v>
      </c>
      <c r="C35" s="27">
        <v>10</v>
      </c>
      <c r="D35" s="1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21</v>
      </c>
      <c r="S35" s="14"/>
      <c r="T35" s="14"/>
      <c r="U35" s="14">
        <v>48</v>
      </c>
      <c r="V35" s="14">
        <v>23</v>
      </c>
      <c r="W35" s="14"/>
      <c r="X35" s="14"/>
      <c r="Y35" s="14"/>
      <c r="Z35" s="14"/>
      <c r="AA35" s="14"/>
      <c r="AB35" s="14"/>
      <c r="AC35" s="14">
        <v>5</v>
      </c>
      <c r="AD35" s="14">
        <v>9</v>
      </c>
      <c r="AE35" s="14">
        <v>9</v>
      </c>
      <c r="AF35" s="14">
        <v>14</v>
      </c>
      <c r="AG35" s="14">
        <v>12</v>
      </c>
      <c r="AH35" s="14"/>
      <c r="AI35" s="14">
        <v>5</v>
      </c>
      <c r="AJ35" s="14"/>
      <c r="AK35" s="14">
        <v>8</v>
      </c>
      <c r="AL35" s="14">
        <v>7</v>
      </c>
      <c r="AM35" s="14"/>
      <c r="AN35" s="14"/>
      <c r="AO35" s="14"/>
      <c r="AP35" s="14"/>
      <c r="AQ35" s="14"/>
      <c r="AR35" s="14"/>
      <c r="AS35" s="14"/>
      <c r="AT35" s="14">
        <v>5</v>
      </c>
      <c r="AU35" s="14"/>
      <c r="AV35" s="14">
        <v>8</v>
      </c>
      <c r="AW35" s="14">
        <v>18</v>
      </c>
      <c r="AX35" s="14"/>
      <c r="AY35" s="14"/>
      <c r="AZ35" s="14"/>
      <c r="BA35" s="14"/>
      <c r="BB35" s="14"/>
      <c r="BC35" s="14"/>
      <c r="BD35" s="14"/>
      <c r="BE35" s="14"/>
    </row>
    <row r="36" spans="1:57" x14ac:dyDescent="0.25">
      <c r="A36" s="13" t="s">
        <v>83</v>
      </c>
      <c r="B36" s="11" t="s">
        <v>4</v>
      </c>
      <c r="C36" s="27">
        <v>10</v>
      </c>
      <c r="D36" s="1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30</v>
      </c>
      <c r="U36" s="14"/>
      <c r="V36" s="14">
        <v>20</v>
      </c>
      <c r="W36" s="14"/>
      <c r="X36" s="14"/>
      <c r="Y36" s="14"/>
      <c r="Z36" s="14"/>
      <c r="AA36" s="14"/>
      <c r="AB36" s="14"/>
      <c r="AC36" s="14"/>
      <c r="AD36" s="14"/>
      <c r="AE36" s="14"/>
      <c r="AF36" s="14">
        <v>13</v>
      </c>
      <c r="AG36" s="14">
        <v>14</v>
      </c>
      <c r="AH36" s="14">
        <v>8</v>
      </c>
      <c r="AI36" s="14"/>
      <c r="AJ36" s="14"/>
      <c r="AK36" s="14">
        <v>6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x14ac:dyDescent="0.25">
      <c r="A37" s="13" t="s">
        <v>84</v>
      </c>
      <c r="B37" s="11" t="s">
        <v>4</v>
      </c>
      <c r="C37" s="27">
        <v>5</v>
      </c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>
        <v>31</v>
      </c>
      <c r="AN37" s="14"/>
      <c r="AO37" s="14">
        <v>24</v>
      </c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x14ac:dyDescent="0.25">
      <c r="A38" s="13" t="s">
        <v>85</v>
      </c>
      <c r="B38" s="11" t="s">
        <v>4</v>
      </c>
      <c r="C38" s="27">
        <v>10</v>
      </c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>
        <v>8</v>
      </c>
      <c r="AM38" s="14"/>
      <c r="AN38" s="14">
        <v>6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x14ac:dyDescent="0.25">
      <c r="A39" s="13" t="s">
        <v>86</v>
      </c>
      <c r="B39" s="11" t="s">
        <v>4</v>
      </c>
      <c r="C39" s="27">
        <v>10</v>
      </c>
      <c r="D39" s="1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v>1368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x14ac:dyDescent="0.25">
      <c r="A40" s="13" t="s">
        <v>87</v>
      </c>
      <c r="B40" s="11" t="s">
        <v>4</v>
      </c>
      <c r="C40" s="27">
        <v>10</v>
      </c>
      <c r="D40" s="1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v>19</v>
      </c>
      <c r="X40" s="14"/>
      <c r="Y40" s="14"/>
      <c r="Z40" s="14"/>
      <c r="AA40" s="14">
        <v>11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x14ac:dyDescent="0.25">
      <c r="A41" s="19" t="s">
        <v>88</v>
      </c>
      <c r="B41" s="28" t="s">
        <v>4</v>
      </c>
      <c r="C41" s="66">
        <v>10</v>
      </c>
      <c r="D41" s="2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>
        <v>8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25">
      <c r="A42" s="19" t="s">
        <v>89</v>
      </c>
      <c r="B42" s="28" t="s">
        <v>4</v>
      </c>
      <c r="C42" s="66">
        <v>10</v>
      </c>
      <c r="D42" s="28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>
        <v>15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25">
      <c r="A43" s="19" t="s">
        <v>90</v>
      </c>
      <c r="B43" s="28" t="s">
        <v>4</v>
      </c>
      <c r="C43" s="66">
        <v>10</v>
      </c>
      <c r="D43" s="28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>
        <v>15</v>
      </c>
      <c r="Y43" s="20">
        <v>5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>
        <v>10</v>
      </c>
    </row>
    <row r="44" spans="1:57" x14ac:dyDescent="0.25">
      <c r="A44" s="13" t="s">
        <v>91</v>
      </c>
      <c r="B44" s="11" t="s">
        <v>4</v>
      </c>
      <c r="C44" s="27">
        <v>10</v>
      </c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4">
        <v>32</v>
      </c>
      <c r="O44" s="14"/>
      <c r="P44" s="14">
        <v>38</v>
      </c>
      <c r="Q44" s="14"/>
      <c r="R44" s="14">
        <v>15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>
        <v>7</v>
      </c>
      <c r="AG44" s="14">
        <v>15</v>
      </c>
      <c r="AH44" s="14">
        <v>5</v>
      </c>
      <c r="AI44" s="14"/>
      <c r="AJ44" s="14"/>
      <c r="AK44" s="14">
        <v>10</v>
      </c>
      <c r="AL44" s="14">
        <v>23</v>
      </c>
      <c r="AM44" s="14"/>
      <c r="AN44" s="14"/>
      <c r="AO44" s="14"/>
      <c r="AP44" s="14"/>
      <c r="AQ44" s="14"/>
      <c r="AR44" s="14"/>
      <c r="AS44" s="14"/>
      <c r="AT44" s="14">
        <v>14</v>
      </c>
      <c r="AU44" s="14"/>
      <c r="AV44" s="14">
        <v>14</v>
      </c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x14ac:dyDescent="0.25">
      <c r="A45" s="13" t="s">
        <v>92</v>
      </c>
      <c r="B45" s="11" t="s">
        <v>4</v>
      </c>
      <c r="C45" s="27">
        <v>10</v>
      </c>
      <c r="D45" s="11"/>
      <c r="E45" s="14"/>
      <c r="F45" s="14"/>
      <c r="G45" s="14"/>
      <c r="H45" s="14"/>
      <c r="I45" s="14"/>
      <c r="J45" s="14"/>
      <c r="K45" s="14"/>
      <c r="L45" s="14"/>
      <c r="M45" s="14"/>
      <c r="N45" s="14">
        <v>31</v>
      </c>
      <c r="O45" s="14"/>
      <c r="P45" s="14"/>
      <c r="Q45" s="14"/>
      <c r="R45" s="14"/>
      <c r="S45" s="14"/>
      <c r="T45" s="14"/>
      <c r="U45" s="14"/>
      <c r="V45" s="14"/>
      <c r="W45" s="14">
        <v>51</v>
      </c>
      <c r="X45" s="14"/>
      <c r="Y45" s="14"/>
      <c r="Z45" s="14"/>
      <c r="AA45" s="14"/>
      <c r="AB45" s="14"/>
      <c r="AC45" s="14">
        <v>23</v>
      </c>
      <c r="AD45" s="14">
        <v>10</v>
      </c>
      <c r="AE45" s="14">
        <v>89</v>
      </c>
      <c r="AF45" s="14">
        <v>10</v>
      </c>
      <c r="AG45" s="14">
        <v>41</v>
      </c>
      <c r="AH45" s="14"/>
      <c r="AI45" s="14"/>
      <c r="AJ45" s="14"/>
      <c r="AK45" s="14"/>
      <c r="AL45" s="14">
        <v>6</v>
      </c>
      <c r="AM45" s="14"/>
      <c r="AN45" s="14"/>
      <c r="AO45" s="14"/>
      <c r="AP45" s="14"/>
      <c r="AQ45" s="14"/>
      <c r="AR45" s="14"/>
      <c r="AS45" s="14"/>
      <c r="AT45" s="14">
        <v>26</v>
      </c>
      <c r="AU45" s="14"/>
      <c r="AV45" s="14"/>
      <c r="AW45" s="14"/>
      <c r="AX45" s="14">
        <v>5</v>
      </c>
      <c r="AY45" s="14"/>
      <c r="AZ45" s="14"/>
      <c r="BA45" s="14"/>
      <c r="BB45" s="14"/>
      <c r="BC45" s="14"/>
      <c r="BD45" s="14"/>
      <c r="BE45" s="14"/>
    </row>
    <row r="46" spans="1:57" x14ac:dyDescent="0.25">
      <c r="A46" s="13" t="s">
        <v>93</v>
      </c>
      <c r="B46" s="11" t="s">
        <v>4</v>
      </c>
      <c r="C46" s="27">
        <v>10</v>
      </c>
      <c r="D46" s="1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5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x14ac:dyDescent="0.25">
      <c r="A47" s="13" t="s">
        <v>94</v>
      </c>
      <c r="B47" s="11" t="s">
        <v>4</v>
      </c>
      <c r="C47" s="27">
        <v>10</v>
      </c>
      <c r="D47" s="1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5"/>
      <c r="BA47" s="15">
        <v>28</v>
      </c>
      <c r="BB47" s="15"/>
      <c r="BC47" s="15"/>
      <c r="BD47" s="15">
        <v>21</v>
      </c>
      <c r="BE47" s="15"/>
    </row>
    <row r="48" spans="1:57" s="2" customFormat="1" x14ac:dyDescent="0.25">
      <c r="A48" s="13" t="s">
        <v>95</v>
      </c>
      <c r="B48" s="11" t="s">
        <v>4</v>
      </c>
      <c r="C48" s="27">
        <v>10</v>
      </c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>
        <v>26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x14ac:dyDescent="0.25">
      <c r="A49" s="13" t="s">
        <v>229</v>
      </c>
      <c r="B49" s="11" t="s">
        <v>4</v>
      </c>
      <c r="C49" s="27">
        <v>10</v>
      </c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>
        <v>7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x14ac:dyDescent="0.25">
      <c r="A50" s="13" t="s">
        <v>96</v>
      </c>
      <c r="B50" s="11" t="s">
        <v>4</v>
      </c>
      <c r="C50" s="27">
        <v>10</v>
      </c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>
        <v>28</v>
      </c>
      <c r="Y50" s="14"/>
      <c r="Z50" s="14">
        <v>19</v>
      </c>
      <c r="AA50" s="14"/>
      <c r="AB50" s="14"/>
      <c r="AC50" s="14"/>
      <c r="AD50" s="14"/>
      <c r="AE50" s="14"/>
      <c r="AF50" s="14">
        <v>12</v>
      </c>
      <c r="AG50" s="14"/>
      <c r="AH50" s="14"/>
      <c r="AI50" s="14"/>
      <c r="AJ50" s="14"/>
      <c r="AK50" s="14">
        <v>11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x14ac:dyDescent="0.25">
      <c r="A51" s="13" t="s">
        <v>97</v>
      </c>
      <c r="B51" s="11" t="s">
        <v>4</v>
      </c>
      <c r="C51" s="27">
        <v>10</v>
      </c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>
        <v>7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>
        <v>11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x14ac:dyDescent="0.25">
      <c r="A52" s="22" t="s">
        <v>98</v>
      </c>
      <c r="B52" s="11" t="s">
        <v>4</v>
      </c>
      <c r="C52" s="27">
        <v>10</v>
      </c>
      <c r="D52" s="1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>
        <v>19</v>
      </c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x14ac:dyDescent="0.25">
      <c r="A53" s="13" t="s">
        <v>99</v>
      </c>
      <c r="B53" s="11" t="s">
        <v>4</v>
      </c>
      <c r="C53" s="27">
        <v>10</v>
      </c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>
        <v>35</v>
      </c>
      <c r="Z53" s="14">
        <v>33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x14ac:dyDescent="0.25">
      <c r="A54" s="13" t="s">
        <v>100</v>
      </c>
      <c r="B54" s="11" t="s">
        <v>4</v>
      </c>
      <c r="C54" s="27">
        <v>10</v>
      </c>
      <c r="D54" s="1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60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>
        <v>10</v>
      </c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x14ac:dyDescent="0.25">
      <c r="A55" s="13" t="s">
        <v>101</v>
      </c>
      <c r="B55" s="11" t="s">
        <v>4</v>
      </c>
      <c r="C55" s="27">
        <v>10</v>
      </c>
      <c r="D55" s="11"/>
      <c r="E55" s="14"/>
      <c r="F55" s="14">
        <v>25</v>
      </c>
      <c r="G55" s="14"/>
      <c r="H55" s="14"/>
      <c r="I55" s="14"/>
      <c r="J55" s="14">
        <v>12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10</v>
      </c>
      <c r="AD55" s="14"/>
      <c r="AE55" s="14"/>
      <c r="AF55" s="14">
        <v>19</v>
      </c>
      <c r="AG55" s="14">
        <v>11</v>
      </c>
      <c r="AH55" s="14">
        <v>6</v>
      </c>
      <c r="AI55" s="14">
        <v>6</v>
      </c>
      <c r="AJ55" s="14">
        <v>6</v>
      </c>
      <c r="AK55" s="14">
        <v>34</v>
      </c>
      <c r="AL55" s="14"/>
      <c r="AM55" s="14"/>
      <c r="AN55" s="14"/>
      <c r="AO55" s="14"/>
      <c r="AP55" s="14"/>
      <c r="AQ55" s="14"/>
      <c r="AR55" s="14"/>
      <c r="AS55" s="14"/>
      <c r="AT55" s="14">
        <v>15</v>
      </c>
      <c r="AU55" s="14">
        <v>9</v>
      </c>
      <c r="AV55" s="14">
        <v>31</v>
      </c>
      <c r="AW55" s="14">
        <v>5</v>
      </c>
      <c r="AX55" s="14"/>
      <c r="AY55" s="14"/>
      <c r="AZ55" s="14"/>
      <c r="BA55" s="14"/>
      <c r="BB55" s="14"/>
      <c r="BC55" s="14"/>
      <c r="BD55" s="14"/>
      <c r="BE55" s="14">
        <v>10</v>
      </c>
    </row>
    <row r="56" spans="1:57" x14ac:dyDescent="0.25">
      <c r="A56" s="13" t="s">
        <v>228</v>
      </c>
      <c r="B56" s="11" t="s">
        <v>4</v>
      </c>
      <c r="C56" s="27">
        <v>10</v>
      </c>
      <c r="D56" s="1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>
        <v>1</v>
      </c>
      <c r="BC56" s="14"/>
      <c r="BD56" s="14"/>
      <c r="BE56" s="7"/>
    </row>
    <row r="57" spans="1:57" x14ac:dyDescent="0.25">
      <c r="A57" s="13" t="s">
        <v>102</v>
      </c>
      <c r="B57" s="11" t="s">
        <v>4</v>
      </c>
      <c r="C57" s="27">
        <v>10</v>
      </c>
      <c r="D57" s="1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>
        <v>9</v>
      </c>
      <c r="AG57" s="14">
        <v>12</v>
      </c>
      <c r="AH57" s="14"/>
      <c r="AI57" s="14"/>
      <c r="AJ57" s="14"/>
      <c r="AK57" s="14"/>
      <c r="AL57" s="14"/>
      <c r="AM57" s="14"/>
      <c r="AN57" s="14">
        <v>5</v>
      </c>
      <c r="AO57" s="14">
        <v>32</v>
      </c>
      <c r="AP57" s="14"/>
      <c r="AQ57" s="14">
        <v>10</v>
      </c>
      <c r="AR57" s="14"/>
      <c r="AS57" s="14"/>
      <c r="AT57" s="14"/>
      <c r="AU57" s="14"/>
      <c r="AV57" s="14">
        <v>5</v>
      </c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x14ac:dyDescent="0.25">
      <c r="A58" s="13" t="s">
        <v>103</v>
      </c>
      <c r="B58" s="11" t="s">
        <v>4</v>
      </c>
      <c r="C58" s="27">
        <v>10</v>
      </c>
      <c r="D58" s="1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>
        <v>7</v>
      </c>
      <c r="AM58" s="14"/>
      <c r="AN58" s="14"/>
      <c r="AO58" s="14"/>
      <c r="AP58" s="14"/>
      <c r="AQ58" s="14"/>
      <c r="AR58" s="14"/>
      <c r="AS58" s="14"/>
      <c r="AT58" s="14">
        <v>6</v>
      </c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x14ac:dyDescent="0.25">
      <c r="A59" s="7" t="s">
        <v>104</v>
      </c>
      <c r="B59" s="11" t="s">
        <v>4</v>
      </c>
      <c r="C59" s="27">
        <v>10</v>
      </c>
      <c r="D59" s="1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>
        <v>7</v>
      </c>
      <c r="AN59" s="14"/>
      <c r="AO59" s="14">
        <v>11</v>
      </c>
      <c r="AP59" s="14"/>
      <c r="AQ59" s="14">
        <v>2</v>
      </c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x14ac:dyDescent="0.25">
      <c r="A60" s="13" t="s">
        <v>105</v>
      </c>
      <c r="B60" s="11" t="s">
        <v>4</v>
      </c>
      <c r="C60" s="27">
        <v>5</v>
      </c>
      <c r="D60" s="1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>
        <v>1</v>
      </c>
      <c r="AY60" s="14"/>
      <c r="AZ60" s="14"/>
      <c r="BA60" s="14"/>
      <c r="BB60" s="14"/>
      <c r="BC60" s="14"/>
      <c r="BD60" s="14"/>
      <c r="BE60" s="14"/>
    </row>
    <row r="61" spans="1:57" x14ac:dyDescent="0.25">
      <c r="A61" s="13" t="s">
        <v>106</v>
      </c>
      <c r="B61" s="11" t="s">
        <v>4</v>
      </c>
      <c r="C61" s="27">
        <v>5</v>
      </c>
      <c r="D61" s="11"/>
      <c r="E61" s="14">
        <v>11</v>
      </c>
      <c r="F61" s="14">
        <v>13</v>
      </c>
      <c r="G61" s="14">
        <v>10</v>
      </c>
      <c r="H61" s="14">
        <v>17</v>
      </c>
      <c r="I61" s="14">
        <v>7</v>
      </c>
      <c r="J61" s="14">
        <v>73</v>
      </c>
      <c r="K61" s="14">
        <v>29</v>
      </c>
      <c r="L61" s="14">
        <v>10</v>
      </c>
      <c r="M61" s="14">
        <v>10</v>
      </c>
      <c r="N61" s="14">
        <v>7</v>
      </c>
      <c r="O61" s="14">
        <v>7</v>
      </c>
      <c r="P61" s="14">
        <v>167</v>
      </c>
      <c r="Q61" s="14">
        <v>10</v>
      </c>
      <c r="R61" s="14">
        <v>21</v>
      </c>
      <c r="S61" s="14">
        <v>6</v>
      </c>
      <c r="T61" s="14">
        <v>22</v>
      </c>
      <c r="U61" s="14">
        <v>16</v>
      </c>
      <c r="V61" s="14">
        <v>9</v>
      </c>
      <c r="W61" s="14">
        <v>13</v>
      </c>
      <c r="X61" s="14"/>
      <c r="Y61" s="14"/>
      <c r="Z61" s="14">
        <v>16</v>
      </c>
      <c r="AA61" s="14"/>
      <c r="AB61" s="14"/>
      <c r="AC61" s="14"/>
      <c r="AD61" s="14">
        <v>11</v>
      </c>
      <c r="AE61" s="14"/>
      <c r="AF61" s="14"/>
      <c r="AG61" s="14">
        <v>8</v>
      </c>
      <c r="AH61" s="14"/>
      <c r="AI61" s="14">
        <v>103</v>
      </c>
      <c r="AJ61" s="14"/>
      <c r="AK61" s="14">
        <v>6</v>
      </c>
      <c r="AL61" s="14"/>
      <c r="AM61" s="14">
        <v>10</v>
      </c>
      <c r="AN61" s="14"/>
      <c r="AO61" s="14"/>
      <c r="AP61" s="14"/>
      <c r="AQ61" s="14"/>
      <c r="AR61" s="14"/>
      <c r="AS61" s="14"/>
      <c r="AT61" s="14"/>
      <c r="AU61" s="14">
        <v>6</v>
      </c>
      <c r="AV61" s="14"/>
      <c r="AW61" s="14"/>
      <c r="AX61" s="14"/>
      <c r="AY61" s="14"/>
      <c r="AZ61" s="14"/>
      <c r="BA61" s="14">
        <v>7</v>
      </c>
      <c r="BB61" s="14"/>
      <c r="BC61" s="14"/>
      <c r="BD61" s="14"/>
      <c r="BE61" s="14">
        <v>9</v>
      </c>
    </row>
    <row r="62" spans="1:57" x14ac:dyDescent="0.25">
      <c r="A62" s="57" t="s">
        <v>107</v>
      </c>
      <c r="B62" s="59" t="s">
        <v>4</v>
      </c>
      <c r="C62" s="69">
        <v>10</v>
      </c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>
        <v>3</v>
      </c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spans="1:57" x14ac:dyDescent="0.25">
      <c r="A63" s="23" t="s">
        <v>108</v>
      </c>
      <c r="B63" s="28" t="s">
        <v>4</v>
      </c>
      <c r="C63" s="66">
        <v>10</v>
      </c>
      <c r="D63" s="28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>
        <v>8</v>
      </c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>
        <v>13</v>
      </c>
    </row>
    <row r="64" spans="1:57" x14ac:dyDescent="0.25">
      <c r="A64" s="23" t="s">
        <v>109</v>
      </c>
      <c r="B64" s="28" t="s">
        <v>4</v>
      </c>
      <c r="C64" s="66">
        <v>10</v>
      </c>
      <c r="D64" s="28"/>
      <c r="E64" s="20"/>
      <c r="F64" s="20">
        <v>24</v>
      </c>
      <c r="G64" s="20">
        <v>18</v>
      </c>
      <c r="H64" s="20"/>
      <c r="I64" s="20"/>
      <c r="J64" s="20"/>
      <c r="K64" s="20">
        <v>10</v>
      </c>
      <c r="L64" s="20">
        <v>10</v>
      </c>
      <c r="M64" s="20"/>
      <c r="N64" s="20"/>
      <c r="O64" s="20"/>
      <c r="P64" s="20">
        <v>22</v>
      </c>
      <c r="Q64" s="20"/>
      <c r="R64" s="20">
        <v>18</v>
      </c>
      <c r="S64" s="20"/>
      <c r="T64" s="20"/>
      <c r="U64" s="20"/>
      <c r="V64" s="20"/>
      <c r="W64" s="20"/>
      <c r="X64" s="20"/>
      <c r="Y64" s="20">
        <v>13</v>
      </c>
      <c r="Z64" s="20"/>
      <c r="AA64" s="20">
        <v>6</v>
      </c>
      <c r="AB64" s="20">
        <v>8</v>
      </c>
      <c r="AC64" s="20"/>
      <c r="AD64" s="20">
        <v>9</v>
      </c>
      <c r="AE64" s="20">
        <v>6</v>
      </c>
      <c r="AF64" s="20">
        <v>5</v>
      </c>
      <c r="AG64" s="20">
        <v>11</v>
      </c>
      <c r="AH64" s="20"/>
      <c r="AI64" s="20">
        <v>8</v>
      </c>
      <c r="AJ64" s="20">
        <v>24</v>
      </c>
      <c r="AK64" s="20">
        <v>7</v>
      </c>
      <c r="AL64" s="20"/>
      <c r="AM64" s="20"/>
      <c r="AN64" s="20">
        <v>10</v>
      </c>
      <c r="AO64" s="20">
        <v>5</v>
      </c>
      <c r="AP64" s="20">
        <v>9</v>
      </c>
      <c r="AQ64" s="20">
        <v>4</v>
      </c>
      <c r="AR64" s="20"/>
      <c r="AS64" s="20"/>
      <c r="AT64" s="20">
        <v>5</v>
      </c>
      <c r="AU64" s="20">
        <v>13</v>
      </c>
      <c r="AV64" s="20">
        <v>5</v>
      </c>
      <c r="AW64" s="20">
        <v>7</v>
      </c>
      <c r="AX64" s="20">
        <v>5</v>
      </c>
      <c r="AY64" s="20"/>
      <c r="AZ64" s="20"/>
      <c r="BA64" s="20"/>
      <c r="BB64" s="20"/>
      <c r="BC64" s="20"/>
      <c r="BD64" s="20"/>
      <c r="BE64" s="20">
        <v>16</v>
      </c>
    </row>
    <row r="65" spans="1:57" x14ac:dyDescent="0.25">
      <c r="A65" s="55" t="s">
        <v>110</v>
      </c>
      <c r="B65" s="60" t="s">
        <v>4</v>
      </c>
      <c r="C65" s="68">
        <v>10</v>
      </c>
      <c r="D65" s="60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>
        <v>10</v>
      </c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>
        <v>12</v>
      </c>
      <c r="AV65" s="56"/>
      <c r="AW65" s="56">
        <v>11</v>
      </c>
      <c r="AX65" s="56"/>
      <c r="AY65" s="56"/>
      <c r="AZ65" s="56"/>
      <c r="BA65" s="56"/>
      <c r="BB65" s="56"/>
      <c r="BC65" s="56"/>
      <c r="BD65" s="56"/>
      <c r="BE65" s="56"/>
    </row>
    <row r="66" spans="1:57" x14ac:dyDescent="0.25">
      <c r="A66" s="13" t="s">
        <v>111</v>
      </c>
      <c r="B66" s="11" t="s">
        <v>4</v>
      </c>
      <c r="C66" s="27">
        <v>10</v>
      </c>
      <c r="D66" s="1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>
        <v>10</v>
      </c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x14ac:dyDescent="0.25">
      <c r="A67" s="13" t="s">
        <v>112</v>
      </c>
      <c r="B67" s="11" t="s">
        <v>4</v>
      </c>
      <c r="C67" s="27">
        <v>10</v>
      </c>
      <c r="D67" s="1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>
        <v>30</v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x14ac:dyDescent="0.25">
      <c r="A68" s="13" t="s">
        <v>113</v>
      </c>
      <c r="B68" s="11" t="s">
        <v>4</v>
      </c>
      <c r="C68" s="27">
        <v>10</v>
      </c>
      <c r="D68" s="1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>
        <v>12</v>
      </c>
      <c r="AM68" s="14">
        <v>6</v>
      </c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x14ac:dyDescent="0.25">
      <c r="A69" s="13" t="s">
        <v>114</v>
      </c>
      <c r="B69" s="11" t="s">
        <v>4</v>
      </c>
      <c r="C69" s="27">
        <v>10</v>
      </c>
      <c r="D69" s="11"/>
      <c r="E69" s="14"/>
      <c r="F69" s="14"/>
      <c r="G69" s="14"/>
      <c r="H69" s="14"/>
      <c r="I69" s="14"/>
      <c r="J69" s="14"/>
      <c r="K69" s="14"/>
      <c r="L69" s="14"/>
      <c r="M69" s="14">
        <v>24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>
        <v>38</v>
      </c>
      <c r="Z69" s="14">
        <v>11</v>
      </c>
      <c r="AA69" s="14">
        <v>8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>
        <v>5</v>
      </c>
      <c r="AP69" s="14">
        <v>6</v>
      </c>
      <c r="AQ69" s="14">
        <v>7</v>
      </c>
      <c r="AR69" s="14"/>
      <c r="AS69" s="14"/>
      <c r="AT69" s="14">
        <v>9</v>
      </c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x14ac:dyDescent="0.25">
      <c r="A70" s="13" t="s">
        <v>115</v>
      </c>
      <c r="B70" s="11" t="s">
        <v>4</v>
      </c>
      <c r="C70" s="27">
        <v>10</v>
      </c>
      <c r="D70" s="1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>
        <v>13</v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x14ac:dyDescent="0.25">
      <c r="A71" s="13" t="s">
        <v>116</v>
      </c>
      <c r="B71" s="11" t="s">
        <v>4</v>
      </c>
      <c r="C71" s="27">
        <v>10</v>
      </c>
      <c r="D71" s="11"/>
      <c r="E71" s="14"/>
      <c r="F71" s="14"/>
      <c r="G71" s="14"/>
      <c r="H71" s="14"/>
      <c r="I71" s="14"/>
      <c r="J71" s="14">
        <v>14</v>
      </c>
      <c r="K71" s="14">
        <v>100</v>
      </c>
      <c r="L71" s="14">
        <v>100</v>
      </c>
      <c r="M71" s="14"/>
      <c r="N71" s="14"/>
      <c r="O71" s="14"/>
      <c r="P71" s="14"/>
      <c r="Q71" s="14"/>
      <c r="R71" s="14"/>
      <c r="S71" s="14"/>
      <c r="T71" s="14"/>
      <c r="U71" s="14">
        <v>13</v>
      </c>
      <c r="V71" s="14"/>
      <c r="W71" s="14">
        <v>9</v>
      </c>
      <c r="X71" s="14"/>
      <c r="Y71" s="14"/>
      <c r="Z71" s="14"/>
      <c r="AA71" s="14"/>
      <c r="AB71" s="14"/>
      <c r="AC71" s="14"/>
      <c r="AD71" s="14"/>
      <c r="AE71" s="14"/>
      <c r="AF71" s="14">
        <v>16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>
        <v>5</v>
      </c>
      <c r="AU71" s="14"/>
      <c r="AV71" s="14">
        <v>5</v>
      </c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x14ac:dyDescent="0.25">
      <c r="A72" s="13" t="s">
        <v>117</v>
      </c>
      <c r="B72" s="11" t="s">
        <v>4</v>
      </c>
      <c r="C72" s="27">
        <v>10</v>
      </c>
      <c r="D72" s="1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13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x14ac:dyDescent="0.25">
      <c r="A73" s="13" t="s">
        <v>118</v>
      </c>
      <c r="B73" s="11" t="s">
        <v>4</v>
      </c>
      <c r="C73" s="27">
        <v>10</v>
      </c>
      <c r="D73" s="11"/>
      <c r="E73" s="14"/>
      <c r="F73" s="14"/>
      <c r="G73" s="14"/>
      <c r="H73" s="14"/>
      <c r="I73" s="14"/>
      <c r="J73" s="14"/>
      <c r="K73" s="14"/>
      <c r="L73" s="14"/>
      <c r="M73" s="14"/>
      <c r="N73" s="14">
        <v>12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>
        <v>5</v>
      </c>
      <c r="AW73" s="14">
        <v>14</v>
      </c>
      <c r="AX73" s="14">
        <v>41</v>
      </c>
      <c r="AY73" s="14"/>
      <c r="AZ73" s="14"/>
      <c r="BA73" s="14"/>
      <c r="BB73" s="14"/>
      <c r="BC73" s="14"/>
      <c r="BD73" s="14"/>
      <c r="BE73" s="14"/>
    </row>
    <row r="74" spans="1:57" x14ac:dyDescent="0.25">
      <c r="A74" s="13" t="s">
        <v>119</v>
      </c>
      <c r="B74" s="11" t="s">
        <v>4</v>
      </c>
      <c r="C74" s="27">
        <v>5</v>
      </c>
      <c r="D74" s="1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>
        <v>9</v>
      </c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x14ac:dyDescent="0.25">
      <c r="A75" s="13" t="s">
        <v>120</v>
      </c>
      <c r="B75" s="11" t="s">
        <v>4</v>
      </c>
      <c r="C75" s="27">
        <v>10</v>
      </c>
      <c r="D75" s="11"/>
      <c r="E75" s="14"/>
      <c r="F75" s="14">
        <v>22</v>
      </c>
      <c r="G75" s="14"/>
      <c r="H75" s="14">
        <v>22</v>
      </c>
      <c r="I75" s="14"/>
      <c r="J75" s="14"/>
      <c r="K75" s="14"/>
      <c r="L75" s="14">
        <v>114</v>
      </c>
      <c r="M75" s="14"/>
      <c r="N75" s="14">
        <v>19</v>
      </c>
      <c r="O75" s="14"/>
      <c r="P75" s="14"/>
      <c r="Q75" s="14">
        <v>21</v>
      </c>
      <c r="R75" s="14">
        <v>21</v>
      </c>
      <c r="S75" s="14">
        <v>53</v>
      </c>
      <c r="T75" s="14">
        <v>63</v>
      </c>
      <c r="U75" s="14">
        <v>67</v>
      </c>
      <c r="V75" s="14">
        <v>47</v>
      </c>
      <c r="W75" s="14"/>
      <c r="X75" s="14"/>
      <c r="Y75" s="14">
        <v>15</v>
      </c>
      <c r="Z75" s="14"/>
      <c r="AA75" s="14">
        <v>11</v>
      </c>
      <c r="AB75" s="14"/>
      <c r="AC75" s="14"/>
      <c r="AD75" s="14">
        <v>60</v>
      </c>
      <c r="AE75" s="14"/>
      <c r="AF75" s="14">
        <v>7</v>
      </c>
      <c r="AG75" s="14"/>
      <c r="AH75" s="14">
        <v>22</v>
      </c>
      <c r="AI75" s="14"/>
      <c r="AJ75" s="14">
        <v>6</v>
      </c>
      <c r="AK75" s="14">
        <v>33</v>
      </c>
      <c r="AL75" s="14"/>
      <c r="AM75" s="14"/>
      <c r="AN75" s="14"/>
      <c r="AO75" s="14"/>
      <c r="AP75" s="14">
        <v>76</v>
      </c>
      <c r="AQ75" s="14"/>
      <c r="AR75" s="14"/>
      <c r="AS75" s="14"/>
      <c r="AT75" s="14">
        <v>13</v>
      </c>
      <c r="AU75" s="14"/>
      <c r="AV75" s="14"/>
      <c r="AW75" s="14">
        <v>21</v>
      </c>
      <c r="AX75" s="14"/>
      <c r="AY75" s="14">
        <v>5</v>
      </c>
      <c r="AZ75" s="14"/>
      <c r="BA75" s="14"/>
      <c r="BB75" s="14"/>
      <c r="BC75" s="14"/>
      <c r="BD75" s="14"/>
      <c r="BE75" s="14"/>
    </row>
    <row r="76" spans="1:57" x14ac:dyDescent="0.25">
      <c r="A76" s="13" t="s">
        <v>121</v>
      </c>
      <c r="B76" s="11" t="s">
        <v>4</v>
      </c>
      <c r="C76" s="27">
        <v>10</v>
      </c>
      <c r="D76" s="1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>
        <v>8</v>
      </c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x14ac:dyDescent="0.25">
      <c r="A77" s="13" t="s">
        <v>122</v>
      </c>
      <c r="B77" s="11" t="s">
        <v>4</v>
      </c>
      <c r="C77" s="27">
        <v>10</v>
      </c>
      <c r="D77" s="11"/>
      <c r="E77" s="14"/>
      <c r="F77" s="14"/>
      <c r="G77" s="14"/>
      <c r="H77" s="14"/>
      <c r="I77" s="14"/>
      <c r="J77" s="14"/>
      <c r="K77" s="14"/>
      <c r="L77" s="14"/>
      <c r="M77" s="14"/>
      <c r="N77" s="14">
        <v>15</v>
      </c>
      <c r="O77" s="14"/>
      <c r="P77" s="14">
        <v>30</v>
      </c>
      <c r="Q77" s="14"/>
      <c r="R77" s="14"/>
      <c r="S77" s="14"/>
      <c r="T77" s="14"/>
      <c r="U77" s="14"/>
      <c r="V77" s="14">
        <v>43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x14ac:dyDescent="0.25">
      <c r="A78" s="13" t="s">
        <v>123</v>
      </c>
      <c r="B78" s="11" t="s">
        <v>4</v>
      </c>
      <c r="C78" s="27">
        <v>10</v>
      </c>
      <c r="D78" s="1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>
        <v>26</v>
      </c>
      <c r="AN78" s="14"/>
      <c r="AO78" s="14">
        <v>24</v>
      </c>
      <c r="AP78" s="14"/>
      <c r="AQ78" s="14">
        <v>24</v>
      </c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x14ac:dyDescent="0.25">
      <c r="A79" s="13" t="s">
        <v>124</v>
      </c>
      <c r="B79" s="11" t="s">
        <v>4</v>
      </c>
      <c r="C79" s="27">
        <v>10</v>
      </c>
      <c r="D79" s="1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58</v>
      </c>
      <c r="AQ79" s="14">
        <v>9</v>
      </c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x14ac:dyDescent="0.25">
      <c r="A80" s="57" t="s">
        <v>125</v>
      </c>
      <c r="B80" s="59" t="s">
        <v>4</v>
      </c>
      <c r="C80" s="69">
        <v>10</v>
      </c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>
        <v>1</v>
      </c>
      <c r="AF80" s="58"/>
      <c r="AG80" s="58"/>
      <c r="AH80" s="58"/>
      <c r="AI80" s="58"/>
      <c r="AJ80" s="58">
        <v>4</v>
      </c>
      <c r="AK80" s="58"/>
      <c r="AL80" s="58"/>
      <c r="AM80" s="58"/>
      <c r="AN80" s="58">
        <v>1</v>
      </c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spans="1:57" x14ac:dyDescent="0.25">
      <c r="A81" s="57" t="s">
        <v>126</v>
      </c>
      <c r="B81" s="59" t="s">
        <v>4</v>
      </c>
      <c r="C81" s="69">
        <v>10</v>
      </c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>
        <v>1</v>
      </c>
      <c r="AF81" s="58"/>
      <c r="AG81" s="58"/>
      <c r="AH81" s="58"/>
      <c r="AI81" s="58"/>
      <c r="AJ81" s="58">
        <v>3</v>
      </c>
      <c r="AK81" s="58"/>
      <c r="AL81" s="58"/>
      <c r="AM81" s="58"/>
      <c r="AN81" s="58">
        <v>1</v>
      </c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spans="1:57" x14ac:dyDescent="0.25">
      <c r="A82" s="57" t="s">
        <v>127</v>
      </c>
      <c r="B82" s="59" t="s">
        <v>4</v>
      </c>
      <c r="C82" s="69">
        <v>10</v>
      </c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>
        <v>1</v>
      </c>
      <c r="AE82" s="58">
        <v>2</v>
      </c>
      <c r="AF82" s="58"/>
      <c r="AG82" s="58"/>
      <c r="AH82" s="58"/>
      <c r="AI82" s="58"/>
      <c r="AJ82" s="58">
        <v>7</v>
      </c>
      <c r="AK82" s="58"/>
      <c r="AL82" s="58"/>
      <c r="AM82" s="58"/>
      <c r="AN82" s="58">
        <v>2</v>
      </c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spans="1:57" x14ac:dyDescent="0.25">
      <c r="A83" s="57" t="s">
        <v>128</v>
      </c>
      <c r="B83" s="59" t="s">
        <v>4</v>
      </c>
      <c r="C83" s="69">
        <v>10</v>
      </c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>
        <v>2</v>
      </c>
      <c r="AD83" s="58">
        <v>3</v>
      </c>
      <c r="AE83" s="58">
        <v>4</v>
      </c>
      <c r="AF83" s="58"/>
      <c r="AG83" s="58"/>
      <c r="AH83" s="58"/>
      <c r="AI83" s="58"/>
      <c r="AJ83" s="58">
        <v>17</v>
      </c>
      <c r="AK83" s="58"/>
      <c r="AL83" s="58"/>
      <c r="AM83" s="58"/>
      <c r="AN83" s="58">
        <v>4</v>
      </c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spans="1:57" x14ac:dyDescent="0.25">
      <c r="A84" s="57" t="s">
        <v>129</v>
      </c>
      <c r="B84" s="59" t="s">
        <v>4</v>
      </c>
      <c r="C84" s="69">
        <v>10</v>
      </c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>
        <v>1</v>
      </c>
      <c r="AD84" s="58">
        <v>2</v>
      </c>
      <c r="AE84" s="58">
        <v>5</v>
      </c>
      <c r="AF84" s="58"/>
      <c r="AG84" s="58"/>
      <c r="AH84" s="58"/>
      <c r="AI84" s="58"/>
      <c r="AJ84" s="58">
        <v>13</v>
      </c>
      <c r="AK84" s="58"/>
      <c r="AL84" s="58"/>
      <c r="AM84" s="58"/>
      <c r="AN84" s="58">
        <v>2</v>
      </c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spans="1:57" x14ac:dyDescent="0.25">
      <c r="A85" s="57" t="s">
        <v>130</v>
      </c>
      <c r="B85" s="59" t="s">
        <v>4</v>
      </c>
      <c r="C85" s="69">
        <v>10</v>
      </c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>
        <v>1</v>
      </c>
      <c r="AE85" s="58">
        <v>1</v>
      </c>
      <c r="AF85" s="58"/>
      <c r="AG85" s="58"/>
      <c r="AH85" s="58"/>
      <c r="AI85" s="58"/>
      <c r="AJ85" s="58">
        <v>5</v>
      </c>
      <c r="AK85" s="58"/>
      <c r="AL85" s="58"/>
      <c r="AM85" s="58"/>
      <c r="AN85" s="58">
        <v>1</v>
      </c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spans="1:57" x14ac:dyDescent="0.25">
      <c r="A86" s="13" t="s">
        <v>131</v>
      </c>
      <c r="B86" s="11" t="s">
        <v>4</v>
      </c>
      <c r="C86" s="27">
        <v>10</v>
      </c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>
        <v>9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>
        <v>15</v>
      </c>
      <c r="AN86" s="14"/>
      <c r="AO86" s="14">
        <v>29</v>
      </c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x14ac:dyDescent="0.25">
      <c r="A87" s="13" t="s">
        <v>132</v>
      </c>
      <c r="B87" s="11" t="s">
        <v>4</v>
      </c>
      <c r="C87" s="27">
        <v>10</v>
      </c>
      <c r="D87" s="11"/>
      <c r="E87" s="14">
        <v>35</v>
      </c>
      <c r="F87" s="14">
        <v>602</v>
      </c>
      <c r="G87" s="14">
        <v>25</v>
      </c>
      <c r="H87" s="14">
        <v>110</v>
      </c>
      <c r="I87" s="14">
        <v>74</v>
      </c>
      <c r="J87" s="14">
        <v>109</v>
      </c>
      <c r="K87" s="14">
        <v>30</v>
      </c>
      <c r="L87" s="14">
        <v>17</v>
      </c>
      <c r="M87" s="14">
        <v>190</v>
      </c>
      <c r="N87" s="14">
        <v>178</v>
      </c>
      <c r="O87" s="14">
        <v>7</v>
      </c>
      <c r="P87" s="14">
        <v>22</v>
      </c>
      <c r="Q87" s="14">
        <v>47</v>
      </c>
      <c r="R87" s="14">
        <v>38</v>
      </c>
      <c r="S87" s="14"/>
      <c r="T87" s="14">
        <v>32</v>
      </c>
      <c r="U87" s="14">
        <v>50</v>
      </c>
      <c r="V87" s="14">
        <v>18</v>
      </c>
      <c r="W87" s="14">
        <v>47</v>
      </c>
      <c r="X87" s="14">
        <v>18</v>
      </c>
      <c r="Y87" s="14">
        <v>20</v>
      </c>
      <c r="Z87" s="14">
        <v>6</v>
      </c>
      <c r="AA87" s="14">
        <v>69</v>
      </c>
      <c r="AB87" s="14"/>
      <c r="AC87" s="14">
        <v>7</v>
      </c>
      <c r="AD87" s="14">
        <v>6</v>
      </c>
      <c r="AE87" s="14">
        <v>4</v>
      </c>
      <c r="AF87" s="14">
        <v>130</v>
      </c>
      <c r="AG87" s="14">
        <v>41</v>
      </c>
      <c r="AH87" s="14">
        <v>8</v>
      </c>
      <c r="AI87" s="14"/>
      <c r="AJ87" s="14">
        <v>16</v>
      </c>
      <c r="AK87" s="14">
        <v>52</v>
      </c>
      <c r="AL87" s="14">
        <v>2</v>
      </c>
      <c r="AM87" s="14">
        <v>2</v>
      </c>
      <c r="AN87" s="14">
        <v>2</v>
      </c>
      <c r="AO87" s="14">
        <v>6</v>
      </c>
      <c r="AP87" s="14">
        <v>20</v>
      </c>
      <c r="AQ87" s="14">
        <v>3</v>
      </c>
      <c r="AR87" s="14"/>
      <c r="AS87" s="14"/>
      <c r="AT87" s="14">
        <v>18</v>
      </c>
      <c r="AU87" s="14">
        <v>29</v>
      </c>
      <c r="AV87" s="14">
        <v>118</v>
      </c>
      <c r="AW87" s="14">
        <v>23</v>
      </c>
      <c r="AX87" s="14">
        <v>29</v>
      </c>
      <c r="AY87" s="14"/>
      <c r="AZ87" s="14">
        <v>7</v>
      </c>
      <c r="BA87" s="14">
        <v>51</v>
      </c>
      <c r="BB87" s="14">
        <v>64</v>
      </c>
      <c r="BC87" s="14"/>
      <c r="BD87" s="14">
        <v>86</v>
      </c>
      <c r="BE87" s="14">
        <v>23</v>
      </c>
    </row>
    <row r="88" spans="1:57" x14ac:dyDescent="0.25">
      <c r="A88" s="13" t="s">
        <v>133</v>
      </c>
      <c r="B88" s="11" t="s">
        <v>4</v>
      </c>
      <c r="C88" s="27">
        <v>10</v>
      </c>
      <c r="D88" s="1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>
        <v>26</v>
      </c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x14ac:dyDescent="0.25">
      <c r="A89" s="13" t="s">
        <v>134</v>
      </c>
      <c r="B89" s="11" t="s">
        <v>4</v>
      </c>
      <c r="C89" s="27">
        <v>10</v>
      </c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>
        <v>5</v>
      </c>
      <c r="AM89" s="14"/>
      <c r="AN89" s="14"/>
      <c r="AO89" s="14"/>
      <c r="AP89" s="14"/>
      <c r="AQ89" s="14"/>
      <c r="AR89" s="14">
        <v>15</v>
      </c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x14ac:dyDescent="0.25">
      <c r="A90" s="24" t="s">
        <v>135</v>
      </c>
      <c r="B90" s="11" t="s">
        <v>4</v>
      </c>
      <c r="C90" s="27">
        <v>10</v>
      </c>
      <c r="D90" s="11"/>
      <c r="E90" s="14"/>
      <c r="F90" s="14"/>
      <c r="G90" s="14"/>
      <c r="H90" s="14"/>
      <c r="I90" s="14"/>
      <c r="J90" s="14"/>
      <c r="K90" s="14"/>
      <c r="L90" s="14"/>
      <c r="M90" s="14"/>
      <c r="N90" s="14">
        <v>11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25"/>
      <c r="BA90" s="25"/>
      <c r="BB90" s="25"/>
      <c r="BC90" s="25"/>
      <c r="BD90" s="25"/>
      <c r="BE90" s="25"/>
    </row>
    <row r="91" spans="1:57" x14ac:dyDescent="0.25">
      <c r="A91" s="13" t="s">
        <v>136</v>
      </c>
      <c r="B91" s="11" t="s">
        <v>4</v>
      </c>
      <c r="C91" s="27">
        <v>10</v>
      </c>
      <c r="D91" s="11"/>
      <c r="E91" s="14"/>
      <c r="F91" s="14"/>
      <c r="G91" s="14"/>
      <c r="H91" s="14"/>
      <c r="I91" s="14"/>
      <c r="J91" s="14"/>
      <c r="K91" s="14"/>
      <c r="L91" s="14"/>
      <c r="M91" s="14"/>
      <c r="N91" s="14">
        <v>44</v>
      </c>
      <c r="O91" s="14"/>
      <c r="P91" s="14">
        <v>19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>
        <v>8</v>
      </c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x14ac:dyDescent="0.25">
      <c r="A92" s="13" t="s">
        <v>137</v>
      </c>
      <c r="B92" s="11" t="s">
        <v>4</v>
      </c>
      <c r="C92" s="27">
        <v>10</v>
      </c>
      <c r="D92" s="11"/>
      <c r="E92" s="14"/>
      <c r="F92" s="14"/>
      <c r="G92" s="14"/>
      <c r="H92" s="14"/>
      <c r="I92" s="14"/>
      <c r="J92" s="14"/>
      <c r="K92" s="14"/>
      <c r="L92" s="14"/>
      <c r="M92" s="14"/>
      <c r="N92" s="14">
        <v>25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x14ac:dyDescent="0.25">
      <c r="A93" s="13" t="s">
        <v>138</v>
      </c>
      <c r="B93" s="11" t="s">
        <v>4</v>
      </c>
      <c r="C93" s="27">
        <v>10</v>
      </c>
      <c r="D93" s="1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>
        <v>10</v>
      </c>
      <c r="Z93" s="14">
        <v>17</v>
      </c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x14ac:dyDescent="0.25">
      <c r="A94" s="13" t="s">
        <v>139</v>
      </c>
      <c r="B94" s="11" t="s">
        <v>4</v>
      </c>
      <c r="C94" s="27">
        <v>10</v>
      </c>
      <c r="D94" s="11"/>
      <c r="E94" s="14"/>
      <c r="F94" s="14"/>
      <c r="G94" s="14"/>
      <c r="H94" s="14"/>
      <c r="I94" s="14"/>
      <c r="J94" s="14"/>
      <c r="K94" s="14"/>
      <c r="L94" s="14"/>
      <c r="M94" s="14"/>
      <c r="N94" s="14">
        <v>13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7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x14ac:dyDescent="0.25">
      <c r="A95" s="13" t="s">
        <v>140</v>
      </c>
      <c r="B95" s="11" t="s">
        <v>4</v>
      </c>
      <c r="C95" s="27">
        <v>10</v>
      </c>
      <c r="D95" s="11"/>
      <c r="E95" s="14"/>
      <c r="F95" s="14"/>
      <c r="G95" s="14"/>
      <c r="H95" s="14"/>
      <c r="I95" s="14"/>
      <c r="J95" s="14"/>
      <c r="K95" s="14"/>
      <c r="L95" s="14"/>
      <c r="M95" s="14"/>
      <c r="N95" s="14">
        <v>185</v>
      </c>
      <c r="O95" s="14"/>
      <c r="P95" s="14"/>
      <c r="Q95" s="14"/>
      <c r="R95" s="14"/>
      <c r="S95" s="14"/>
      <c r="T95" s="14"/>
      <c r="U95" s="14"/>
      <c r="V95" s="14"/>
      <c r="W95" s="14">
        <v>22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>
        <v>19</v>
      </c>
      <c r="BB95" s="14">
        <v>18</v>
      </c>
      <c r="BC95" s="14"/>
      <c r="BD95" s="14">
        <v>16</v>
      </c>
      <c r="BE95" s="14">
        <v>22</v>
      </c>
    </row>
    <row r="96" spans="1:57" x14ac:dyDescent="0.25">
      <c r="A96" s="13" t="s">
        <v>141</v>
      </c>
      <c r="B96" s="11" t="s">
        <v>4</v>
      </c>
      <c r="C96" s="27">
        <v>10</v>
      </c>
      <c r="D96" s="11"/>
      <c r="E96" s="14">
        <v>4</v>
      </c>
      <c r="F96" s="14">
        <v>5</v>
      </c>
      <c r="G96" s="14">
        <v>3</v>
      </c>
      <c r="H96" s="14">
        <v>8</v>
      </c>
      <c r="I96" s="14">
        <v>6</v>
      </c>
      <c r="J96" s="14">
        <v>3</v>
      </c>
      <c r="K96" s="14">
        <v>6</v>
      </c>
      <c r="L96" s="14">
        <v>4</v>
      </c>
      <c r="M96" s="14">
        <v>119</v>
      </c>
      <c r="N96" s="14">
        <v>551</v>
      </c>
      <c r="O96" s="14">
        <v>3</v>
      </c>
      <c r="P96" s="14">
        <v>831</v>
      </c>
      <c r="Q96" s="14"/>
      <c r="R96" s="14">
        <v>4</v>
      </c>
      <c r="S96" s="14">
        <v>3</v>
      </c>
      <c r="T96" s="14">
        <v>3</v>
      </c>
      <c r="U96" s="14"/>
      <c r="V96" s="14"/>
      <c r="W96" s="14"/>
      <c r="X96" s="14"/>
      <c r="Y96" s="14">
        <v>2</v>
      </c>
      <c r="Z96" s="14">
        <v>6</v>
      </c>
      <c r="AA96" s="14">
        <v>3</v>
      </c>
      <c r="AB96" s="14"/>
      <c r="AC96" s="14">
        <v>7</v>
      </c>
      <c r="AD96" s="14">
        <v>3</v>
      </c>
      <c r="AE96" s="14">
        <v>4</v>
      </c>
      <c r="AF96" s="14">
        <v>33</v>
      </c>
      <c r="AG96" s="14">
        <v>3</v>
      </c>
      <c r="AH96" s="14">
        <v>2</v>
      </c>
      <c r="AI96" s="14"/>
      <c r="AJ96" s="14">
        <v>3</v>
      </c>
      <c r="AK96" s="14">
        <v>2</v>
      </c>
      <c r="AL96" s="14"/>
      <c r="AM96" s="14">
        <v>3</v>
      </c>
      <c r="AN96" s="14"/>
      <c r="AO96" s="14"/>
      <c r="AP96" s="14"/>
      <c r="AQ96" s="14"/>
      <c r="AR96" s="14"/>
      <c r="AS96" s="14"/>
      <c r="AT96" s="14">
        <v>5</v>
      </c>
      <c r="AU96" s="14">
        <v>7</v>
      </c>
      <c r="AV96" s="14">
        <v>14</v>
      </c>
      <c r="AW96" s="14">
        <v>7</v>
      </c>
      <c r="AX96" s="14"/>
      <c r="AY96" s="14"/>
      <c r="AZ96" s="14"/>
      <c r="BA96" s="14"/>
      <c r="BB96" s="14">
        <v>5</v>
      </c>
      <c r="BC96" s="14"/>
      <c r="BD96" s="14"/>
      <c r="BE96" s="14">
        <v>20</v>
      </c>
    </row>
    <row r="97" spans="1:57" x14ac:dyDescent="0.25">
      <c r="A97" s="13" t="s">
        <v>142</v>
      </c>
      <c r="B97" s="11" t="s">
        <v>4</v>
      </c>
      <c r="C97" s="27">
        <v>10</v>
      </c>
      <c r="D97" s="11"/>
      <c r="E97" s="14"/>
      <c r="F97" s="14"/>
      <c r="G97" s="14"/>
      <c r="H97" s="14"/>
      <c r="I97" s="14"/>
      <c r="J97" s="14"/>
      <c r="K97" s="14"/>
      <c r="L97" s="14"/>
      <c r="M97" s="14"/>
      <c r="N97" s="14">
        <v>122</v>
      </c>
      <c r="O97" s="14"/>
      <c r="P97" s="14">
        <v>120</v>
      </c>
      <c r="Q97" s="14">
        <v>27</v>
      </c>
      <c r="R97" s="14"/>
      <c r="S97" s="14">
        <v>11</v>
      </c>
      <c r="T97" s="14">
        <v>26</v>
      </c>
      <c r="U97" s="14">
        <v>19</v>
      </c>
      <c r="V97" s="14">
        <v>11</v>
      </c>
      <c r="W97" s="14">
        <v>39</v>
      </c>
      <c r="X97" s="14">
        <v>33</v>
      </c>
      <c r="Y97" s="14">
        <v>27</v>
      </c>
      <c r="Z97" s="14">
        <v>31</v>
      </c>
      <c r="AA97" s="14">
        <v>37</v>
      </c>
      <c r="AB97" s="14">
        <v>7</v>
      </c>
      <c r="AC97" s="14">
        <v>6</v>
      </c>
      <c r="AD97" s="14"/>
      <c r="AE97" s="14">
        <v>5</v>
      </c>
      <c r="AF97" s="14">
        <v>31</v>
      </c>
      <c r="AG97" s="14">
        <v>31</v>
      </c>
      <c r="AH97" s="14">
        <v>8</v>
      </c>
      <c r="AI97" s="14"/>
      <c r="AJ97" s="14">
        <v>14</v>
      </c>
      <c r="AK97" s="14">
        <v>33</v>
      </c>
      <c r="AL97" s="14">
        <v>71</v>
      </c>
      <c r="AM97" s="14"/>
      <c r="AN97" s="14">
        <v>5</v>
      </c>
      <c r="AO97" s="14"/>
      <c r="AP97" s="14">
        <v>11</v>
      </c>
      <c r="AQ97" s="14">
        <v>7</v>
      </c>
      <c r="AR97" s="14"/>
      <c r="AS97" s="14"/>
      <c r="AT97" s="14">
        <v>18</v>
      </c>
      <c r="AU97" s="14">
        <v>16</v>
      </c>
      <c r="AV97" s="14">
        <v>30</v>
      </c>
      <c r="AW97" s="14">
        <v>9</v>
      </c>
      <c r="AX97" s="14">
        <v>5</v>
      </c>
      <c r="AY97" s="14">
        <v>5</v>
      </c>
      <c r="AZ97" s="15"/>
      <c r="BA97" s="15"/>
      <c r="BB97" s="15">
        <v>10</v>
      </c>
      <c r="BC97" s="15"/>
      <c r="BD97" s="15"/>
      <c r="BE97" s="15"/>
    </row>
    <row r="98" spans="1:57" x14ac:dyDescent="0.25">
      <c r="A98" s="13" t="s">
        <v>143</v>
      </c>
      <c r="B98" s="11" t="s">
        <v>4</v>
      </c>
      <c r="C98" s="27">
        <v>10</v>
      </c>
      <c r="D98" s="1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>
        <v>26</v>
      </c>
      <c r="AG98" s="14">
        <v>11</v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>
        <v>8</v>
      </c>
      <c r="AV98" s="14">
        <v>30</v>
      </c>
      <c r="AW98" s="14"/>
      <c r="AX98" s="14"/>
      <c r="AY98" s="14"/>
      <c r="AZ98" s="14"/>
      <c r="BA98" s="14">
        <v>22</v>
      </c>
      <c r="BB98" s="14">
        <v>31</v>
      </c>
      <c r="BC98" s="14">
        <v>12</v>
      </c>
      <c r="BD98" s="14"/>
      <c r="BE98" s="14">
        <v>27</v>
      </c>
    </row>
    <row r="99" spans="1:57" x14ac:dyDescent="0.25">
      <c r="A99" s="13" t="s">
        <v>144</v>
      </c>
      <c r="B99" s="11" t="s">
        <v>4</v>
      </c>
      <c r="C99" s="27">
        <v>5</v>
      </c>
      <c r="D99" s="1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>
        <v>5</v>
      </c>
      <c r="AN99" s="14"/>
      <c r="AO99" s="14"/>
      <c r="AP99" s="14"/>
      <c r="AQ99" s="14">
        <v>33</v>
      </c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x14ac:dyDescent="0.25">
      <c r="A100" s="13" t="s">
        <v>145</v>
      </c>
      <c r="B100" s="11" t="s">
        <v>4</v>
      </c>
      <c r="C100" s="27">
        <v>10</v>
      </c>
      <c r="D100" s="1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>
        <v>11</v>
      </c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x14ac:dyDescent="0.25">
      <c r="A101" s="13" t="s">
        <v>146</v>
      </c>
      <c r="B101" s="11" t="s">
        <v>4</v>
      </c>
      <c r="C101" s="27">
        <v>10</v>
      </c>
      <c r="D101" s="1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>
        <v>10</v>
      </c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x14ac:dyDescent="0.25">
      <c r="A102" s="13" t="s">
        <v>147</v>
      </c>
      <c r="B102" s="11" t="s">
        <v>4</v>
      </c>
      <c r="C102" s="27">
        <v>10</v>
      </c>
      <c r="D102" s="11"/>
      <c r="E102" s="14"/>
      <c r="F102" s="14"/>
      <c r="G102" s="14"/>
      <c r="H102" s="14"/>
      <c r="I102" s="14"/>
      <c r="J102" s="14"/>
      <c r="K102" s="14"/>
      <c r="L102" s="14"/>
      <c r="M102" s="14"/>
      <c r="N102" s="14">
        <v>61</v>
      </c>
      <c r="O102" s="14"/>
      <c r="P102" s="14"/>
      <c r="Q102" s="14"/>
      <c r="R102" s="14"/>
      <c r="S102" s="14"/>
      <c r="T102" s="14"/>
      <c r="U102" s="14">
        <v>15</v>
      </c>
      <c r="V102" s="14">
        <v>12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>
        <v>15</v>
      </c>
      <c r="AG102" s="14">
        <v>11</v>
      </c>
      <c r="AH102" s="14"/>
      <c r="AI102" s="14">
        <v>7</v>
      </c>
      <c r="AJ102" s="14"/>
      <c r="AK102" s="14"/>
      <c r="AL102" s="14"/>
      <c r="AM102" s="14">
        <v>9</v>
      </c>
      <c r="AN102" s="14"/>
      <c r="AO102" s="14">
        <v>11</v>
      </c>
      <c r="AP102" s="14"/>
      <c r="AQ102" s="14"/>
      <c r="AR102" s="14"/>
      <c r="AS102" s="14"/>
      <c r="AT102" s="14">
        <v>8</v>
      </c>
      <c r="AU102" s="14"/>
      <c r="AV102" s="14">
        <v>14</v>
      </c>
      <c r="AW102" s="14"/>
      <c r="AX102" s="14"/>
      <c r="AY102" s="14"/>
      <c r="AZ102" s="14"/>
      <c r="BA102" s="14"/>
      <c r="BB102" s="14">
        <v>10</v>
      </c>
      <c r="BC102" s="14"/>
      <c r="BD102" s="14"/>
      <c r="BE102" s="14"/>
    </row>
    <row r="103" spans="1:57" x14ac:dyDescent="0.25">
      <c r="A103" s="13" t="s">
        <v>148</v>
      </c>
      <c r="B103" s="11" t="s">
        <v>4</v>
      </c>
      <c r="C103" s="27">
        <v>10</v>
      </c>
      <c r="D103" s="1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>
        <v>41</v>
      </c>
      <c r="AR103" s="14">
        <v>21</v>
      </c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x14ac:dyDescent="0.25">
      <c r="A104" s="13" t="s">
        <v>149</v>
      </c>
      <c r="B104" s="11" t="s">
        <v>4</v>
      </c>
      <c r="C104" s="27">
        <v>10</v>
      </c>
      <c r="D104" s="1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v>20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x14ac:dyDescent="0.25">
      <c r="A105" s="13" t="s">
        <v>150</v>
      </c>
      <c r="B105" s="11" t="s">
        <v>4</v>
      </c>
      <c r="C105" s="27">
        <v>10</v>
      </c>
      <c r="D105" s="11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v>33</v>
      </c>
      <c r="O105" s="14"/>
      <c r="P105" s="14">
        <v>74</v>
      </c>
      <c r="Q105" s="14">
        <v>222</v>
      </c>
      <c r="R105" s="14">
        <v>40</v>
      </c>
      <c r="S105" s="14">
        <v>18</v>
      </c>
      <c r="T105" s="14">
        <v>139</v>
      </c>
      <c r="U105" s="14">
        <v>51</v>
      </c>
      <c r="V105" s="14"/>
      <c r="W105" s="14">
        <v>26</v>
      </c>
      <c r="X105" s="14">
        <v>9</v>
      </c>
      <c r="Y105" s="14">
        <v>10</v>
      </c>
      <c r="Z105" s="14"/>
      <c r="AA105" s="14">
        <v>14</v>
      </c>
      <c r="AB105" s="14"/>
      <c r="AC105" s="14">
        <v>23</v>
      </c>
      <c r="AD105" s="14">
        <v>32</v>
      </c>
      <c r="AE105" s="14">
        <v>5</v>
      </c>
      <c r="AF105" s="14">
        <v>7</v>
      </c>
      <c r="AG105" s="14"/>
      <c r="AH105" s="14">
        <v>16</v>
      </c>
      <c r="AI105" s="14">
        <v>5</v>
      </c>
      <c r="AJ105" s="14">
        <v>13</v>
      </c>
      <c r="AK105" s="14">
        <v>49</v>
      </c>
      <c r="AL105" s="14">
        <v>8</v>
      </c>
      <c r="AM105" s="14"/>
      <c r="AN105" s="14"/>
      <c r="AO105" s="14"/>
      <c r="AP105" s="14">
        <v>5</v>
      </c>
      <c r="AQ105" s="14"/>
      <c r="AR105" s="14"/>
      <c r="AS105" s="14"/>
      <c r="AT105" s="14">
        <v>11</v>
      </c>
      <c r="AU105" s="14"/>
      <c r="AV105" s="14"/>
      <c r="AW105" s="14">
        <v>14</v>
      </c>
      <c r="AX105" s="14"/>
      <c r="AY105" s="14"/>
      <c r="AZ105" s="14"/>
      <c r="BA105" s="14"/>
      <c r="BB105" s="14"/>
      <c r="BC105" s="14"/>
      <c r="BD105" s="14"/>
      <c r="BE105" s="14"/>
    </row>
    <row r="106" spans="1:57" x14ac:dyDescent="0.25">
      <c r="A106" s="13" t="s">
        <v>151</v>
      </c>
      <c r="B106" s="11" t="s">
        <v>4</v>
      </c>
      <c r="C106" s="27">
        <v>10</v>
      </c>
      <c r="D106" s="11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v>20</v>
      </c>
      <c r="O106" s="14"/>
      <c r="P106" s="14">
        <v>22</v>
      </c>
      <c r="Q106" s="14">
        <v>31</v>
      </c>
      <c r="R106" s="14">
        <v>27</v>
      </c>
      <c r="S106" s="14"/>
      <c r="T106" s="14">
        <v>33</v>
      </c>
      <c r="U106" s="14">
        <v>18</v>
      </c>
      <c r="V106" s="14">
        <v>12</v>
      </c>
      <c r="W106" s="14">
        <v>30</v>
      </c>
      <c r="X106" s="14"/>
      <c r="Y106" s="14"/>
      <c r="Z106" s="14"/>
      <c r="AA106" s="14"/>
      <c r="AB106" s="14"/>
      <c r="AC106" s="14">
        <v>5</v>
      </c>
      <c r="AD106" s="14">
        <v>9</v>
      </c>
      <c r="AE106" s="14">
        <v>9</v>
      </c>
      <c r="AF106" s="14"/>
      <c r="AG106" s="14">
        <v>20</v>
      </c>
      <c r="AH106" s="14"/>
      <c r="AI106" s="14"/>
      <c r="AJ106" s="14">
        <v>7</v>
      </c>
      <c r="AK106" s="14">
        <v>13</v>
      </c>
      <c r="AL106" s="14">
        <v>5</v>
      </c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x14ac:dyDescent="0.25">
      <c r="A107" s="26" t="s">
        <v>152</v>
      </c>
      <c r="B107" s="11" t="s">
        <v>4</v>
      </c>
      <c r="C107" s="27">
        <v>10</v>
      </c>
      <c r="D107" s="1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>
        <v>12</v>
      </c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x14ac:dyDescent="0.25">
      <c r="A108" s="26" t="s">
        <v>153</v>
      </c>
      <c r="B108" s="11" t="s">
        <v>4</v>
      </c>
      <c r="C108" s="27">
        <v>10</v>
      </c>
      <c r="D108" s="1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>
        <v>22</v>
      </c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x14ac:dyDescent="0.25">
      <c r="A109" s="26" t="s">
        <v>154</v>
      </c>
      <c r="B109" s="11" t="s">
        <v>4</v>
      </c>
      <c r="C109" s="27">
        <v>10</v>
      </c>
      <c r="D109" s="1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>
        <v>431</v>
      </c>
      <c r="AO109" s="14"/>
      <c r="AP109" s="14"/>
      <c r="AQ109" s="14">
        <v>15</v>
      </c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x14ac:dyDescent="0.25">
      <c r="A110" s="26" t="s">
        <v>155</v>
      </c>
      <c r="B110" s="11" t="s">
        <v>4</v>
      </c>
      <c r="C110" s="27">
        <v>10</v>
      </c>
      <c r="D110" s="1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>
        <v>39</v>
      </c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x14ac:dyDescent="0.25">
      <c r="A111" s="26" t="s">
        <v>156</v>
      </c>
      <c r="B111" s="11" t="s">
        <v>4</v>
      </c>
      <c r="C111" s="27">
        <v>10</v>
      </c>
      <c r="D111" s="1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>
        <v>76</v>
      </c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x14ac:dyDescent="0.25">
      <c r="A112" s="26" t="s">
        <v>157</v>
      </c>
      <c r="B112" s="11" t="s">
        <v>4</v>
      </c>
      <c r="C112" s="27">
        <v>10</v>
      </c>
      <c r="D112" s="1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>
        <v>9</v>
      </c>
      <c r="AN112" s="14"/>
      <c r="AO112" s="14"/>
      <c r="AP112" s="14"/>
      <c r="AQ112" s="14">
        <v>96</v>
      </c>
      <c r="AR112" s="14">
        <v>22</v>
      </c>
      <c r="AS112" s="14"/>
      <c r="AT112" s="14">
        <v>5</v>
      </c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x14ac:dyDescent="0.25">
      <c r="A113" s="26" t="s">
        <v>158</v>
      </c>
      <c r="B113" s="11" t="s">
        <v>4</v>
      </c>
      <c r="C113" s="27">
        <v>5</v>
      </c>
      <c r="D113" s="1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v>8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27"/>
      <c r="BA113" s="27"/>
      <c r="BB113" s="27"/>
      <c r="BC113" s="27"/>
      <c r="BD113" s="27"/>
      <c r="BE113" s="27"/>
    </row>
    <row r="114" spans="1:57" x14ac:dyDescent="0.25">
      <c r="A114" s="65"/>
      <c r="B114" s="65"/>
      <c r="C114" s="65"/>
      <c r="D114" s="73" t="s">
        <v>233</v>
      </c>
      <c r="E114" s="76">
        <f t="shared" ref="E114:AJ114" si="1">COUNTIF(E9:E113,"&gt;0")</f>
        <v>5</v>
      </c>
      <c r="F114" s="75">
        <f t="shared" si="1"/>
        <v>9</v>
      </c>
      <c r="G114" s="75">
        <f t="shared" si="1"/>
        <v>6</v>
      </c>
      <c r="H114" s="75">
        <f t="shared" si="1"/>
        <v>6</v>
      </c>
      <c r="I114" s="75">
        <f t="shared" si="1"/>
        <v>4</v>
      </c>
      <c r="J114" s="75">
        <f t="shared" si="1"/>
        <v>8</v>
      </c>
      <c r="K114" s="75">
        <f t="shared" si="1"/>
        <v>8</v>
      </c>
      <c r="L114" s="75">
        <f t="shared" si="1"/>
        <v>9</v>
      </c>
      <c r="M114" s="75">
        <f t="shared" si="1"/>
        <v>7</v>
      </c>
      <c r="N114" s="75">
        <f t="shared" si="1"/>
        <v>22</v>
      </c>
      <c r="O114" s="75">
        <f t="shared" si="1"/>
        <v>4</v>
      </c>
      <c r="P114" s="75">
        <f t="shared" si="1"/>
        <v>17</v>
      </c>
      <c r="Q114" s="75">
        <f t="shared" si="1"/>
        <v>8</v>
      </c>
      <c r="R114" s="75">
        <f t="shared" si="1"/>
        <v>15</v>
      </c>
      <c r="S114" s="75">
        <f t="shared" si="1"/>
        <v>6</v>
      </c>
      <c r="T114" s="75">
        <f t="shared" si="1"/>
        <v>11</v>
      </c>
      <c r="U114" s="75">
        <f t="shared" si="1"/>
        <v>12</v>
      </c>
      <c r="V114" s="75">
        <f t="shared" si="1"/>
        <v>11</v>
      </c>
      <c r="W114" s="75">
        <f t="shared" si="1"/>
        <v>14</v>
      </c>
      <c r="X114" s="75">
        <f t="shared" si="1"/>
        <v>13</v>
      </c>
      <c r="Y114" s="75">
        <f t="shared" si="1"/>
        <v>20</v>
      </c>
      <c r="Z114" s="75">
        <f t="shared" si="1"/>
        <v>12</v>
      </c>
      <c r="AA114" s="75">
        <f t="shared" si="1"/>
        <v>15</v>
      </c>
      <c r="AB114" s="75">
        <f t="shared" si="1"/>
        <v>4</v>
      </c>
      <c r="AC114" s="75">
        <f t="shared" si="1"/>
        <v>14</v>
      </c>
      <c r="AD114" s="75">
        <f t="shared" si="1"/>
        <v>17</v>
      </c>
      <c r="AE114" s="75">
        <f t="shared" si="1"/>
        <v>17</v>
      </c>
      <c r="AF114" s="75">
        <f t="shared" si="1"/>
        <v>25</v>
      </c>
      <c r="AG114" s="75">
        <f t="shared" si="1"/>
        <v>26</v>
      </c>
      <c r="AH114" s="75">
        <f t="shared" si="1"/>
        <v>10</v>
      </c>
      <c r="AI114" s="75">
        <f t="shared" si="1"/>
        <v>9</v>
      </c>
      <c r="AJ114" s="75">
        <f t="shared" si="1"/>
        <v>21</v>
      </c>
      <c r="AK114" s="75">
        <f t="shared" ref="AK114:BE114" si="2">COUNTIF(AK9:AK113,"&gt;0")</f>
        <v>17</v>
      </c>
      <c r="AL114" s="75">
        <f t="shared" si="2"/>
        <v>13</v>
      </c>
      <c r="AM114" s="75">
        <f t="shared" si="2"/>
        <v>26</v>
      </c>
      <c r="AN114" s="75">
        <f t="shared" si="2"/>
        <v>17</v>
      </c>
      <c r="AO114" s="75">
        <f t="shared" si="2"/>
        <v>17</v>
      </c>
      <c r="AP114" s="75">
        <f t="shared" si="2"/>
        <v>12</v>
      </c>
      <c r="AQ114" s="75">
        <f t="shared" si="2"/>
        <v>16</v>
      </c>
      <c r="AR114" s="75">
        <f t="shared" si="2"/>
        <v>7</v>
      </c>
      <c r="AS114" s="75">
        <f t="shared" si="2"/>
        <v>1</v>
      </c>
      <c r="AT114" s="75">
        <f t="shared" si="2"/>
        <v>17</v>
      </c>
      <c r="AU114" s="75">
        <f t="shared" si="2"/>
        <v>15</v>
      </c>
      <c r="AV114" s="75">
        <f t="shared" si="2"/>
        <v>19</v>
      </c>
      <c r="AW114" s="75">
        <f t="shared" si="2"/>
        <v>17</v>
      </c>
      <c r="AX114" s="75">
        <f t="shared" si="2"/>
        <v>9</v>
      </c>
      <c r="AY114" s="75">
        <f t="shared" si="2"/>
        <v>2</v>
      </c>
      <c r="AZ114" s="75">
        <f t="shared" si="2"/>
        <v>1</v>
      </c>
      <c r="BA114" s="75">
        <f t="shared" si="2"/>
        <v>7</v>
      </c>
      <c r="BB114" s="75">
        <f t="shared" si="2"/>
        <v>8</v>
      </c>
      <c r="BC114" s="75">
        <f t="shared" si="2"/>
        <v>1</v>
      </c>
      <c r="BD114" s="75">
        <f t="shared" si="2"/>
        <v>5</v>
      </c>
      <c r="BE114" s="75">
        <f t="shared" si="2"/>
        <v>13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2AEF-3174-4E15-AEC5-EB6DBB12E649}">
  <dimension ref="A1:P112"/>
  <sheetViews>
    <sheetView workbookViewId="0">
      <selection activeCell="A2" sqref="A2"/>
    </sheetView>
  </sheetViews>
  <sheetFormatPr baseColWidth="10" defaultColWidth="9.140625" defaultRowHeight="14.25" x14ac:dyDescent="0.2"/>
  <cols>
    <col min="1" max="1" width="15.5703125" style="3" customWidth="1"/>
    <col min="2" max="2" width="81.85546875" style="4" customWidth="1"/>
    <col min="3" max="3" width="27.140625" style="3" customWidth="1"/>
    <col min="4" max="16384" width="9.140625" style="3"/>
  </cols>
  <sheetData>
    <row r="1" spans="1:16" customFormat="1" ht="15.75" x14ac:dyDescent="0.25">
      <c r="A1" s="33" t="s">
        <v>159</v>
      </c>
      <c r="B1" s="3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customFormat="1" ht="15" x14ac:dyDescent="0.25">
      <c r="A2" s="7"/>
      <c r="B2" s="3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customFormat="1" ht="15.75" x14ac:dyDescent="0.25">
      <c r="A3" s="36" t="s">
        <v>160</v>
      </c>
      <c r="B3" s="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customFormat="1" ht="15" x14ac:dyDescent="0.25">
      <c r="A4" s="7"/>
      <c r="B4" s="3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customFormat="1" ht="15" x14ac:dyDescent="0.25">
      <c r="A5" s="5"/>
      <c r="B5" s="38" t="s">
        <v>161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customFormat="1" ht="15" x14ac:dyDescent="0.25">
      <c r="A6" s="7"/>
      <c r="B6" s="3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customFormat="1" ht="15" x14ac:dyDescent="0.25">
      <c r="A7" s="40"/>
      <c r="B7" s="38" t="s">
        <v>162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customFormat="1" ht="15" x14ac:dyDescent="0.25">
      <c r="A8" s="7"/>
      <c r="B8" s="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customFormat="1" ht="15" x14ac:dyDescent="0.25">
      <c r="A9" s="41"/>
      <c r="B9" s="38" t="s">
        <v>163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customFormat="1" ht="15" x14ac:dyDescent="0.25">
      <c r="A10" s="41"/>
      <c r="B10" s="38" t="s">
        <v>237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customFormat="1" ht="15" x14ac:dyDescent="0.25">
      <c r="A11" s="7"/>
      <c r="B11" s="3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customFormat="1" ht="15" x14ac:dyDescent="0.25">
      <c r="A12" s="42" t="s">
        <v>164</v>
      </c>
      <c r="B12" s="4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customFormat="1" ht="15" x14ac:dyDescent="0.25">
      <c r="A13" s="44" t="s">
        <v>165</v>
      </c>
      <c r="B13" s="3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customFormat="1" ht="15" x14ac:dyDescent="0.25">
      <c r="A14" s="44"/>
      <c r="B14" s="3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customFormat="1" ht="21" customHeight="1" x14ac:dyDescent="0.25">
      <c r="A15" s="40" t="s">
        <v>61</v>
      </c>
      <c r="B15" s="45" t="s">
        <v>174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customFormat="1" ht="13.5" customHeight="1" x14ac:dyDescent="0.25">
      <c r="A16" s="7"/>
      <c r="B16" s="38" t="s">
        <v>175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customFormat="1" ht="13.5" customHeight="1" x14ac:dyDescent="0.25">
      <c r="A17" s="7"/>
      <c r="B17" s="38" t="s">
        <v>176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customFormat="1" ht="13.5" customHeight="1" x14ac:dyDescent="0.25">
      <c r="A18" s="7"/>
      <c r="B18" s="3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customFormat="1" ht="26.25" x14ac:dyDescent="0.25">
      <c r="A19" s="5" t="s">
        <v>186</v>
      </c>
      <c r="B19" s="46" t="s">
        <v>187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customFormat="1" ht="15" x14ac:dyDescent="0.25">
      <c r="A20" s="7"/>
      <c r="B20" s="38" t="s">
        <v>188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customFormat="1" ht="9" customHeight="1" x14ac:dyDescent="0.25">
      <c r="A21" s="7"/>
      <c r="B21" s="3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customFormat="1" ht="15" x14ac:dyDescent="0.25">
      <c r="A22" s="7"/>
      <c r="B22" s="3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customFormat="1" ht="15" x14ac:dyDescent="0.25">
      <c r="A23" s="40" t="s">
        <v>177</v>
      </c>
      <c r="B23" s="38" t="s">
        <v>178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6" customFormat="1" ht="26.25" x14ac:dyDescent="0.25">
      <c r="A24" s="7"/>
      <c r="B24" s="46" t="s">
        <v>179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customFormat="1" ht="15" x14ac:dyDescent="0.25">
      <c r="A25" s="7"/>
      <c r="B25" s="38" t="s">
        <v>180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customFormat="1" ht="29.25" x14ac:dyDescent="0.25">
      <c r="A26" s="7"/>
      <c r="B26" s="38" t="s">
        <v>181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customFormat="1" ht="15" x14ac:dyDescent="0.25">
      <c r="A27" s="7"/>
      <c r="B27" s="3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customFormat="1" ht="26.25" x14ac:dyDescent="0.25">
      <c r="A28" s="5" t="s">
        <v>80</v>
      </c>
      <c r="B28" s="46" t="s">
        <v>187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7"/>
      <c r="B29" s="38" t="s">
        <v>189</v>
      </c>
    </row>
    <row r="30" spans="1:16" customFormat="1" ht="9" customHeight="1" x14ac:dyDescent="0.25">
      <c r="A30" s="7"/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customFormat="1" ht="15" x14ac:dyDescent="0.25">
      <c r="A31" s="7"/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customFormat="1" ht="15" x14ac:dyDescent="0.25">
      <c r="A32" s="41" t="s">
        <v>107</v>
      </c>
      <c r="B32" s="38" t="s">
        <v>166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customFormat="1" ht="15" x14ac:dyDescent="0.25">
      <c r="A33" s="7"/>
      <c r="B33" s="46" t="s">
        <v>167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customFormat="1" ht="15" x14ac:dyDescent="0.25">
      <c r="A34" s="7"/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customFormat="1" ht="15" x14ac:dyDescent="0.25">
      <c r="A35" s="7"/>
      <c r="B35" s="38" t="s">
        <v>168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customFormat="1" ht="29.25" x14ac:dyDescent="0.25">
      <c r="A36" s="7"/>
      <c r="B36" s="38" t="s">
        <v>169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customFormat="1" ht="15" x14ac:dyDescent="0.25">
      <c r="A37" s="7"/>
      <c r="B37" s="38" t="s">
        <v>170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7"/>
      <c r="B38" s="38"/>
    </row>
    <row r="39" spans="1:15" customFormat="1" ht="15" x14ac:dyDescent="0.25">
      <c r="A39" s="5" t="s">
        <v>110</v>
      </c>
      <c r="B39" s="46" t="s">
        <v>191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customFormat="1" ht="15" x14ac:dyDescent="0.25">
      <c r="A40" s="7"/>
      <c r="B40" s="38" t="s">
        <v>192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7"/>
      <c r="B41" s="38"/>
    </row>
    <row r="42" spans="1:15" customFormat="1" ht="15" x14ac:dyDescent="0.25">
      <c r="A42" s="40" t="s">
        <v>182</v>
      </c>
      <c r="B42" s="38" t="s">
        <v>183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customFormat="1" ht="15" x14ac:dyDescent="0.25">
      <c r="A43" s="7"/>
      <c r="B43" s="46" t="s">
        <v>184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customFormat="1" ht="29.25" x14ac:dyDescent="0.25">
      <c r="A44" s="7"/>
      <c r="B44" s="38" t="s">
        <v>185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customFormat="1" ht="15" x14ac:dyDescent="0.25">
      <c r="A45" s="7"/>
      <c r="B45" s="3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customFormat="1" ht="15" x14ac:dyDescent="0.25">
      <c r="A46" s="41" t="s">
        <v>171</v>
      </c>
      <c r="B46" s="38" t="s">
        <v>172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customFormat="1" ht="15" x14ac:dyDescent="0.25">
      <c r="A47" s="7"/>
      <c r="B47" s="46" t="s">
        <v>167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customFormat="1" ht="15" x14ac:dyDescent="0.25">
      <c r="A48" s="7"/>
      <c r="B48" s="38" t="s">
        <v>173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customFormat="1" ht="15" x14ac:dyDescent="0.25">
      <c r="A49" s="7"/>
      <c r="B49" s="3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customFormat="1" ht="15" x14ac:dyDescent="0.25">
      <c r="A50" s="7"/>
      <c r="B50" s="3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customFormat="1" ht="26.25" x14ac:dyDescent="0.25">
      <c r="A51" s="5" t="s">
        <v>190</v>
      </c>
      <c r="B51" s="46" t="s">
        <v>187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customFormat="1" ht="15" x14ac:dyDescent="0.25">
      <c r="A52" s="7"/>
      <c r="B52" s="38" t="s">
        <v>188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customFormat="1" ht="9" customHeight="1" x14ac:dyDescent="0.25">
      <c r="A53" s="7"/>
      <c r="B53" s="3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7"/>
      <c r="B54" s="38"/>
    </row>
    <row r="55" spans="1:15" ht="15" x14ac:dyDescent="0.2">
      <c r="A55" s="36" t="s">
        <v>193</v>
      </c>
      <c r="B55" s="37"/>
    </row>
    <row r="56" spans="1:15" x14ac:dyDescent="0.2">
      <c r="A56" s="7"/>
      <c r="B56" s="38"/>
    </row>
    <row r="57" spans="1:15" ht="28.5" x14ac:dyDescent="0.2">
      <c r="A57" s="8"/>
      <c r="B57" s="38" t="s">
        <v>194</v>
      </c>
    </row>
    <row r="58" spans="1:15" x14ac:dyDescent="0.2">
      <c r="A58" s="7"/>
      <c r="B58" s="38"/>
    </row>
    <row r="59" spans="1:15" x14ac:dyDescent="0.2">
      <c r="A59" s="47"/>
      <c r="B59" s="38" t="s">
        <v>195</v>
      </c>
    </row>
    <row r="60" spans="1:15" x14ac:dyDescent="0.2">
      <c r="A60" s="47"/>
      <c r="B60" s="38" t="s">
        <v>238</v>
      </c>
    </row>
    <row r="61" spans="1:15" x14ac:dyDescent="0.2">
      <c r="A61" s="7"/>
      <c r="B61" s="38"/>
    </row>
    <row r="62" spans="1:15" x14ac:dyDescent="0.2">
      <c r="A62" s="7"/>
      <c r="B62" s="38"/>
    </row>
    <row r="63" spans="1:15" customFormat="1" ht="15" x14ac:dyDescent="0.25">
      <c r="A63" s="42" t="s">
        <v>196</v>
      </c>
      <c r="B63" s="4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customFormat="1" ht="15" x14ac:dyDescent="0.25">
      <c r="A64" s="44" t="s">
        <v>197</v>
      </c>
      <c r="B64" s="3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customFormat="1" ht="15" x14ac:dyDescent="0.25">
      <c r="A65" s="44"/>
      <c r="B65" s="3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customFormat="1" ht="15" x14ac:dyDescent="0.25">
      <c r="A66" s="8" t="s">
        <v>198</v>
      </c>
      <c r="B66" s="38" t="s">
        <v>199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customFormat="1" ht="39" x14ac:dyDescent="0.25">
      <c r="A67" s="7"/>
      <c r="B67" s="46" t="s">
        <v>200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customFormat="1" ht="15" x14ac:dyDescent="0.25">
      <c r="A68" s="44"/>
      <c r="B68" s="38" t="s">
        <v>201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customFormat="1" ht="15" x14ac:dyDescent="0.25">
      <c r="A69" s="44"/>
      <c r="B69" s="38" t="s">
        <v>202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customFormat="1" ht="15" x14ac:dyDescent="0.25">
      <c r="A70" s="44"/>
      <c r="B70" s="38" t="s">
        <v>203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customFormat="1" ht="15" x14ac:dyDescent="0.25">
      <c r="A71" s="44"/>
      <c r="B71" s="38" t="s">
        <v>204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customFormat="1" ht="15" x14ac:dyDescent="0.25">
      <c r="A72" s="7"/>
      <c r="B72" s="38" t="s">
        <v>205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customFormat="1" ht="15" x14ac:dyDescent="0.25">
      <c r="A73" s="7"/>
      <c r="B73" s="38" t="s">
        <v>206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customFormat="1" ht="29.25" x14ac:dyDescent="0.25">
      <c r="A74" s="7"/>
      <c r="B74" s="38" t="s">
        <v>207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customFormat="1" ht="15" x14ac:dyDescent="0.25">
      <c r="A75" s="7"/>
      <c r="B75" s="3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customFormat="1" ht="15" x14ac:dyDescent="0.25">
      <c r="A76" s="7"/>
      <c r="B76" s="38" t="s">
        <v>208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customFormat="1" ht="26.25" x14ac:dyDescent="0.25">
      <c r="A77" s="7"/>
      <c r="B77" s="46" t="s">
        <v>209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customFormat="1" ht="29.25" x14ac:dyDescent="0.25">
      <c r="A78" s="7"/>
      <c r="B78" s="38" t="s">
        <v>210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customFormat="1" ht="29.25" x14ac:dyDescent="0.25">
      <c r="A79" s="7"/>
      <c r="B79" s="38" t="s">
        <v>211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customFormat="1" ht="15" x14ac:dyDescent="0.25">
      <c r="A80" s="7"/>
      <c r="B80" s="3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customFormat="1" ht="15" x14ac:dyDescent="0.25">
      <c r="A81" s="47" t="s">
        <v>230</v>
      </c>
      <c r="B81" s="4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customFormat="1" ht="15" x14ac:dyDescent="0.25">
      <c r="A82" s="24"/>
      <c r="B82" s="38" t="s">
        <v>219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customFormat="1" ht="15" x14ac:dyDescent="0.25">
      <c r="A83" s="24"/>
      <c r="B83" s="46" t="s">
        <v>220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customFormat="1" ht="15" x14ac:dyDescent="0.25">
      <c r="A84" s="7"/>
      <c r="B84" s="38" t="s">
        <v>221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customFormat="1" ht="15" x14ac:dyDescent="0.25">
      <c r="A85" s="7"/>
      <c r="B85" s="3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customFormat="1" ht="15" x14ac:dyDescent="0.25">
      <c r="A86" s="8" t="s">
        <v>212</v>
      </c>
      <c r="B86" s="4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customFormat="1" ht="15" x14ac:dyDescent="0.25">
      <c r="A87" s="7"/>
      <c r="B87" s="46" t="s">
        <v>213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">
      <c r="A88" s="7"/>
      <c r="B88" s="46" t="s">
        <v>214</v>
      </c>
    </row>
    <row r="89" spans="1:15" x14ac:dyDescent="0.2">
      <c r="A89" s="7"/>
      <c r="B89" s="38"/>
    </row>
    <row r="90" spans="1:15" customFormat="1" ht="15" x14ac:dyDescent="0.25">
      <c r="A90" s="7"/>
      <c r="B90" s="38" t="s">
        <v>215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customFormat="1" ht="29.25" x14ac:dyDescent="0.25">
      <c r="A91" s="7"/>
      <c r="B91" s="38" t="s">
        <v>216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customFormat="1" ht="29.25" x14ac:dyDescent="0.25">
      <c r="A92" s="7"/>
      <c r="B92" s="38" t="s">
        <v>217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">
      <c r="A93" s="7"/>
      <c r="B93" s="38"/>
    </row>
    <row r="94" spans="1:15" customFormat="1" ht="15" x14ac:dyDescent="0.25">
      <c r="A94" s="47" t="s">
        <v>218</v>
      </c>
      <c r="B94" s="5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customFormat="1" ht="15" x14ac:dyDescent="0.25">
      <c r="A95" s="7"/>
      <c r="B95" s="38" t="s">
        <v>219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customFormat="1" ht="15" x14ac:dyDescent="0.25">
      <c r="A96" s="7"/>
      <c r="B96" s="46" t="s">
        <v>220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customFormat="1" ht="15" x14ac:dyDescent="0.25">
      <c r="A97" s="7"/>
      <c r="B97" s="38" t="s">
        <v>221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customFormat="1" ht="15" x14ac:dyDescent="0.25">
      <c r="A98" s="7"/>
      <c r="B98" s="3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customFormat="1" ht="15" x14ac:dyDescent="0.25">
      <c r="A99" s="7"/>
      <c r="B99" s="38" t="s">
        <v>222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customFormat="1" ht="26.25" x14ac:dyDescent="0.25">
      <c r="A100" s="7"/>
      <c r="B100" s="46" t="s">
        <v>223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customFormat="1" ht="15" x14ac:dyDescent="0.25">
      <c r="A101" s="7"/>
      <c r="B101" s="38" t="s">
        <v>224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customFormat="1" ht="29.25" x14ac:dyDescent="0.25">
      <c r="A102" s="7"/>
      <c r="B102" s="38" t="s">
        <v>225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customFormat="1" ht="15" x14ac:dyDescent="0.25">
      <c r="A103" s="7"/>
      <c r="B103" s="38" t="s">
        <v>226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customFormat="1" ht="29.25" x14ac:dyDescent="0.25">
      <c r="A104" s="7"/>
      <c r="B104" s="38" t="s">
        <v>227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6" spans="1:15" customFormat="1" ht="15" x14ac:dyDescent="0.25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customFormat="1" ht="15" x14ac:dyDescent="0.25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">
      <c r="B108" s="3"/>
    </row>
    <row r="109" spans="1:15" x14ac:dyDescent="0.2">
      <c r="B109" s="3"/>
    </row>
    <row r="110" spans="1:15" x14ac:dyDescent="0.2">
      <c r="B110" s="3"/>
    </row>
    <row r="111" spans="1:15" x14ac:dyDescent="0.2">
      <c r="B111" s="3"/>
    </row>
    <row r="112" spans="1:15" x14ac:dyDescent="0.2">
      <c r="B112" s="3"/>
    </row>
  </sheetData>
  <sheetProtection selectLockedCells="1" selectUnlockedCells="1"/>
  <hyperlinks>
    <hyperlink ref="B39" r:id="rId1" display="https://www.pharmazeutische-zeitung.de/index.php?id=1640" xr:uid="{D15AB28C-9C41-4B2F-AE85-CF530C7BCEE4}"/>
    <hyperlink ref="B67" r:id="rId2" xr:uid="{6014E904-BAFA-458D-9AC6-6C83E9A8BE19}"/>
    <hyperlink ref="B24" r:id="rId3" xr:uid="{96F39E1B-95FE-4615-8FD9-3C716081488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deeb63-5641-4517-9ac7-7f2bf0353a97">
      <Terms xmlns="http://schemas.microsoft.com/office/infopath/2007/PartnerControls"/>
    </lcf76f155ced4ddcb4097134ff3c332f>
    <TaxCatchAll xmlns="2afca470-8b13-45fd-9a1a-0bc9953e9f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BF7E28F112C148A0459BC7DA643B28" ma:contentTypeVersion="16" ma:contentTypeDescription="Ein neues Dokument erstellen." ma:contentTypeScope="" ma:versionID="b652adf374f0f72ec1f72f1dee528c33">
  <xsd:schema xmlns:xsd="http://www.w3.org/2001/XMLSchema" xmlns:xs="http://www.w3.org/2001/XMLSchema" xmlns:p="http://schemas.microsoft.com/office/2006/metadata/properties" xmlns:ns2="63deeb63-5641-4517-9ac7-7f2bf0353a97" xmlns:ns3="2afca470-8b13-45fd-9a1a-0bc9953e9f7b" targetNamespace="http://schemas.microsoft.com/office/2006/metadata/properties" ma:root="true" ma:fieldsID="af700b9608fe179166f059803c206b6a" ns2:_="" ns3:_="">
    <xsd:import namespace="63deeb63-5641-4517-9ac7-7f2bf0353a97"/>
    <xsd:import namespace="2afca470-8b13-45fd-9a1a-0bc9953e9f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eeb63-5641-4517-9ac7-7f2bf0353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4c49580a-a5d0-4c27-8091-5787e07eb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ca470-8b13-45fd-9a1a-0bc9953e9f7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cd3845-02a4-4dee-a7e0-82dce84e4d40}" ma:internalName="TaxCatchAll" ma:showField="CatchAllData" ma:web="2afca470-8b13-45fd-9a1a-0bc9953e9f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8B3668-32EE-48CF-B26D-815C7A2982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0F36E6-6FDD-4F7B-9727-4FD764FADA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3215C4-6A54-430F-8337-AF34B29F67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Rinden 14-19 - LWS</vt:lpstr>
      <vt:lpstr> Rinden 14-19 - ASU L 00.00 115</vt:lpstr>
      <vt:lpstr>Kriterien der Zuordnung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Plaß</dc:creator>
  <cp:keywords/>
  <dc:description/>
  <cp:lastModifiedBy>Anna Becker</cp:lastModifiedBy>
  <cp:revision/>
  <dcterms:created xsi:type="dcterms:W3CDTF">2020-03-15T18:20:00Z</dcterms:created>
  <dcterms:modified xsi:type="dcterms:W3CDTF">2022-06-30T14:09:07Z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0x01010084BF7E28F112C148A0459BC7DA643B28</vt:lpwstr>
  </property>
  <property fmtid="{D5CDD505-2E9C-101B-9397-08002B2CF9AE}" pid="3" name="Order">
    <vt:r8>1308200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